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xl/revisions/userNames.xml" ContentType="application/vnd.openxmlformats-officedocument.spreadsheetml.userNames+xml"/>
  <Override PartName="/xl/revisions/revisionHeaders.xml" ContentType="application/vnd.openxmlformats-officedocument.spreadsheetml.revisionHeaders+xml"/>
  <Override PartName="/xl/revisions/revisionLog1.xml" ContentType="application/vnd.openxmlformats-officedocument.spreadsheetml.revisionLo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revisions/revisionLog3.xml" ContentType="application/vnd.openxmlformats-officedocument.spreadsheetml.revisionLo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C:\Users\rmckoy\Desktop\"/>
    </mc:Choice>
  </mc:AlternateContent>
  <xr:revisionPtr revIDLastSave="0" documentId="8_{D6E68FCA-010C-4FBC-9A6E-1B23F920B5EF}" xr6:coauthVersionLast="47" xr6:coauthVersionMax="47" xr10:uidLastSave="{00000000-0000-0000-0000-000000000000}"/>
  <workbookProtection revisionsAlgorithmName="SHA-512" revisionsHashValue="y3Ln0G6Swq3ICdFM0HGom8GeLyTh9s2Xiq6Oa+dBMtp1tkaqOIHK2pqvOrhADTMl7HBBuzfUenESP+g9z7TvvQ==" revisionsSaltValue="Ls0nlE1WCksZ8k+K4cvfWQ==" revisionsSpinCount="100000" lockRevision="1"/>
  <bookViews>
    <workbookView xWindow="-110" yWindow="-110" windowWidth="19420" windowHeight="10420" activeTab="2" xr2:uid="{00000000-000D-0000-FFFF-FFFF00000000}"/>
  </bookViews>
  <sheets>
    <sheet name="Conversion" sheetId="1" r:id="rId1"/>
    <sheet name="TABS2TX" sheetId="2" r:id="rId2"/>
    <sheet name="TX2TABS" sheetId="3" r:id="rId3"/>
  </sheets>
  <definedNames>
    <definedName name="Z_6D65D4F2_2B78_4256_B336_9249EC579DDE_.wvu.Cols" localSheetId="0" hidden="1">Conversion!$E:$E</definedName>
    <definedName name="Z_6D65D4F2_2B78_4256_B336_9249EC579DDE_.wvu.Cols" localSheetId="2" hidden="1">TX2TABS!$E:$AT</definedName>
    <definedName name="Z_6D65D4F2_2B78_4256_B336_9249EC579DDE_.wvu.Rows" localSheetId="1" hidden="1">TABS2TX!$54:$80,TABS2TX!$82:$104,TABS2TX!$106:$158,TABS2TX!$160:$204,TABS2TX!$206:$230,TABS2TX!$232:$258,TABS2TX!$260:$274,TABS2TX!$276:$306,TABS2TX!$308:$325,TABS2TX!$327:$354,TABS2TX!$356:$381,TABS2TX!$383:$408,TABS2TX!$410:$421,TABS2TX!$423:$442</definedName>
    <definedName name="Z_6D65D4F2_2B78_4256_B336_9249EC579DDE_.wvu.Rows" localSheetId="2" hidden="1">TX2TABS!$38:$62,TX2TABS!$64:$80,TX2TABS!$82:$115,TX2TABS!$117:$151,TX2TABS!$153:$190,TX2TABS!$192:$209,TX2TABS!$211:$229,TX2TABS!$231:$249,TX2TABS!$251:$277,TX2TABS!$279:$324,TX2TABS!$326:$362,TX2TABS!$364:$392,TX2TABS!$394:$415,TX2TABS!$417:$431,TX2TABS!$433:$439,TX2TABS!$441:$474</definedName>
    <definedName name="Z_D4E5D76A_511F_4210_83E0_F4C7B46D9003_.wvu.Cols" localSheetId="0" hidden="1">Conversion!$E:$E</definedName>
    <definedName name="Z_D4E5D76A_511F_4210_83E0_F4C7B46D9003_.wvu.Cols" localSheetId="2" hidden="1">TX2TABS!$E:$AT</definedName>
    <definedName name="Z_D4E5D76A_511F_4210_83E0_F4C7B46D9003_.wvu.Rows" localSheetId="1" hidden="1">TABS2TX!$54:$80,TABS2TX!$82:$104,TABS2TX!$106:$158,TABS2TX!$160:$204,TABS2TX!$206:$230,TABS2TX!$232:$258,TABS2TX!$260:$274,TABS2TX!$276:$306,TABS2TX!$308:$325,TABS2TX!$327:$354,TABS2TX!$356:$381,TABS2TX!$383:$408,TABS2TX!$410:$421,TABS2TX!$423:$442</definedName>
    <definedName name="Z_D4E5D76A_511F_4210_83E0_F4C7B46D9003_.wvu.Rows" localSheetId="2" hidden="1">TX2TABS!$38:$62,TX2TABS!$64:$80,TX2TABS!$82:$115,TX2TABS!$117:$151,TX2TABS!$153:$190,TX2TABS!$192:$209,TX2TABS!$211:$229,TX2TABS!$231:$249,TX2TABS!$251:$277,TX2TABS!$279:$324,TX2TABS!$326:$362,TX2TABS!$364:$392,TX2TABS!$394:$415,TX2TABS!$417:$431,TX2TABS!$433:$439,TX2TABS!$441:$474</definedName>
  </definedNames>
  <calcPr calcId="191029"/>
  <customWorkbookViews>
    <customWorkbookView name="Mckoy, Rochelle G. (LARC-B704)[LAMPS] - Personal View" guid="{D4E5D76A-511F-4210-83E0-F4C7B46D9003}" mergeInterval="0" personalView="1" maximized="1" xWindow="-11" yWindow="-11" windowWidth="1942" windowHeight="1042" activeSheetId="3"/>
    <customWorkbookView name="Eberly, Eric A. (MSFC-ES11) - Personal View" guid="{6D65D4F2-2B78-4256-B336-9249EC579DDE}" mergeInterval="0" personalView="1" maximized="1" xWindow="-8" yWindow="-8" windowWidth="1696" windowHeight="1066"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1">
      <go:sheetsCustomData xmlns:go="http://customooxmlschemas.google.com/" r:id="rId5" roundtripDataSignature="AMtx7miHbIkjupodb1xotx1be7eXKKaFcg=="/>
    </ext>
  </extLst>
</workbook>
</file>

<file path=xl/calcChain.xml><?xml version="1.0" encoding="utf-8"?>
<calcChain xmlns="http://schemas.openxmlformats.org/spreadsheetml/2006/main">
  <c r="E4" i="3" l="1"/>
  <c r="E5" i="3" s="1"/>
  <c r="E6" i="3" s="1"/>
  <c r="E7" i="3" s="1"/>
  <c r="E8" i="3" s="1"/>
  <c r="E9" i="3" l="1"/>
  <c r="E10" i="3" l="1"/>
  <c r="AR3" i="3"/>
  <c r="C3" i="3" l="1"/>
  <c r="E11" i="3"/>
  <c r="E12" i="3" s="1"/>
  <c r="E13" i="3" s="1"/>
  <c r="E12" i="1"/>
  <c r="C12" i="1" s="1"/>
  <c r="E13" i="1"/>
  <c r="C13" i="1" s="1"/>
  <c r="E14" i="1"/>
  <c r="C14" i="1" s="1"/>
  <c r="E15" i="1"/>
  <c r="C15" i="1" s="1"/>
  <c r="E16" i="1"/>
  <c r="C16" i="1" s="1"/>
  <c r="E17" i="1"/>
  <c r="C17" i="1" s="1"/>
  <c r="E18" i="1"/>
  <c r="C18" i="1" s="1"/>
  <c r="E19" i="1"/>
  <c r="C19" i="1" s="1"/>
  <c r="E20" i="1"/>
  <c r="C20" i="1" s="1"/>
  <c r="E21" i="1"/>
  <c r="C21" i="1" s="1"/>
  <c r="E22" i="1"/>
  <c r="C22" i="1" s="1"/>
  <c r="E23" i="1"/>
  <c r="C23" i="1" s="1"/>
  <c r="E24" i="1"/>
  <c r="C24" i="1" s="1"/>
  <c r="E25" i="1"/>
  <c r="C25" i="1" s="1"/>
  <c r="E26" i="1"/>
  <c r="C26" i="1" s="1"/>
  <c r="E27" i="1"/>
  <c r="C27" i="1" s="1"/>
  <c r="E11" i="1"/>
  <c r="C11" i="1" s="1"/>
  <c r="C5" i="1"/>
  <c r="E14" i="3" l="1"/>
  <c r="AR5" i="3"/>
  <c r="AR6" i="3"/>
  <c r="AR7" i="3"/>
  <c r="AR8" i="3"/>
  <c r="AR9" i="3"/>
  <c r="AR10" i="3"/>
  <c r="AR11" i="3"/>
  <c r="AR12" i="3"/>
  <c r="AR13" i="3"/>
  <c r="D13" i="3" s="1"/>
  <c r="AR14" i="3"/>
  <c r="D14" i="3" s="1"/>
  <c r="AR15" i="3"/>
  <c r="AR16" i="3"/>
  <c r="AR17" i="3"/>
  <c r="AR18" i="3"/>
  <c r="AR19" i="3"/>
  <c r="AR20" i="3"/>
  <c r="AR21" i="3"/>
  <c r="AR22" i="3"/>
  <c r="AR23" i="3"/>
  <c r="AR24" i="3"/>
  <c r="AR25" i="3"/>
  <c r="AR26" i="3"/>
  <c r="AR27" i="3"/>
  <c r="AR28" i="3"/>
  <c r="AR29" i="3"/>
  <c r="AR30" i="3"/>
  <c r="AR31" i="3"/>
  <c r="AR32" i="3"/>
  <c r="AR33" i="3"/>
  <c r="AR34" i="3"/>
  <c r="AR35" i="3"/>
  <c r="AR36" i="3"/>
  <c r="AR37" i="3"/>
  <c r="AR38" i="3"/>
  <c r="AR39" i="3"/>
  <c r="AR40" i="3"/>
  <c r="AR41" i="3"/>
  <c r="AR42" i="3"/>
  <c r="AR43" i="3"/>
  <c r="AR44" i="3"/>
  <c r="AR45" i="3"/>
  <c r="AR46" i="3"/>
  <c r="AR47" i="3"/>
  <c r="AR48" i="3"/>
  <c r="AR49" i="3"/>
  <c r="AR50" i="3"/>
  <c r="AR51" i="3"/>
  <c r="AR52" i="3"/>
  <c r="AR53" i="3"/>
  <c r="AR54" i="3"/>
  <c r="AR55" i="3"/>
  <c r="AR56" i="3"/>
  <c r="AR57" i="3"/>
  <c r="AR58" i="3"/>
  <c r="AR59" i="3"/>
  <c r="AR60" i="3"/>
  <c r="AR61" i="3"/>
  <c r="AR62" i="3"/>
  <c r="AR63" i="3"/>
  <c r="AR64" i="3"/>
  <c r="AR65" i="3"/>
  <c r="AR66" i="3"/>
  <c r="AR67" i="3"/>
  <c r="AR68" i="3"/>
  <c r="AR69" i="3"/>
  <c r="AR70" i="3"/>
  <c r="AR71" i="3"/>
  <c r="AR72" i="3"/>
  <c r="AR73" i="3"/>
  <c r="AR74" i="3"/>
  <c r="AR75" i="3"/>
  <c r="AR76" i="3"/>
  <c r="AR77" i="3"/>
  <c r="AR78" i="3"/>
  <c r="AR79" i="3"/>
  <c r="AR80" i="3"/>
  <c r="AR81" i="3"/>
  <c r="AR82" i="3"/>
  <c r="AR83" i="3"/>
  <c r="AR84" i="3"/>
  <c r="AR85" i="3"/>
  <c r="AR86" i="3"/>
  <c r="AR87" i="3"/>
  <c r="AR88" i="3"/>
  <c r="AR89" i="3"/>
  <c r="AR90" i="3"/>
  <c r="AR91" i="3"/>
  <c r="AR92" i="3"/>
  <c r="AR93" i="3"/>
  <c r="AR94" i="3"/>
  <c r="AR95" i="3"/>
  <c r="AR96" i="3"/>
  <c r="AR97" i="3"/>
  <c r="AR98" i="3"/>
  <c r="AR99" i="3"/>
  <c r="AR100" i="3"/>
  <c r="AR101" i="3"/>
  <c r="AR102" i="3"/>
  <c r="AR103" i="3"/>
  <c r="AR104" i="3"/>
  <c r="AR105" i="3"/>
  <c r="AR106" i="3"/>
  <c r="AR107" i="3"/>
  <c r="AR108" i="3"/>
  <c r="AR109" i="3"/>
  <c r="AR110" i="3"/>
  <c r="AR111" i="3"/>
  <c r="AR112" i="3"/>
  <c r="AR113" i="3"/>
  <c r="AR114" i="3"/>
  <c r="AR115" i="3"/>
  <c r="AR116" i="3"/>
  <c r="AR117" i="3"/>
  <c r="AR118" i="3"/>
  <c r="AR119" i="3"/>
  <c r="AR120" i="3"/>
  <c r="AR121" i="3"/>
  <c r="AR122" i="3"/>
  <c r="AR123" i="3"/>
  <c r="AR124" i="3"/>
  <c r="AR125" i="3"/>
  <c r="AR126" i="3"/>
  <c r="AR127" i="3"/>
  <c r="AR128" i="3"/>
  <c r="AR129" i="3"/>
  <c r="AR130" i="3"/>
  <c r="AR131" i="3"/>
  <c r="AR132" i="3"/>
  <c r="AR133" i="3"/>
  <c r="AR134" i="3"/>
  <c r="AR135" i="3"/>
  <c r="AR136" i="3"/>
  <c r="AR137" i="3"/>
  <c r="AR138" i="3"/>
  <c r="AR139" i="3"/>
  <c r="AR140" i="3"/>
  <c r="AR141" i="3"/>
  <c r="AR142" i="3"/>
  <c r="AR143" i="3"/>
  <c r="AR144" i="3"/>
  <c r="AR145" i="3"/>
  <c r="AR146" i="3"/>
  <c r="AR147" i="3"/>
  <c r="AR148" i="3"/>
  <c r="AR149" i="3"/>
  <c r="AR150" i="3"/>
  <c r="AR151" i="3"/>
  <c r="AR152" i="3"/>
  <c r="AR153" i="3"/>
  <c r="AR154" i="3"/>
  <c r="AR155" i="3"/>
  <c r="AR156" i="3"/>
  <c r="AR157" i="3"/>
  <c r="AR158" i="3"/>
  <c r="AR159" i="3"/>
  <c r="AR160" i="3"/>
  <c r="AR161" i="3"/>
  <c r="AR162" i="3"/>
  <c r="AR163" i="3"/>
  <c r="AR164" i="3"/>
  <c r="AR165" i="3"/>
  <c r="AR166" i="3"/>
  <c r="AR167" i="3"/>
  <c r="AR168" i="3"/>
  <c r="AR169" i="3"/>
  <c r="AR170" i="3"/>
  <c r="AR171" i="3"/>
  <c r="AR172" i="3"/>
  <c r="AR173" i="3"/>
  <c r="AR174" i="3"/>
  <c r="AR175" i="3"/>
  <c r="AR176" i="3"/>
  <c r="AR177" i="3"/>
  <c r="AR178" i="3"/>
  <c r="AR179" i="3"/>
  <c r="AR180" i="3"/>
  <c r="AR181" i="3"/>
  <c r="AR182" i="3"/>
  <c r="AR183" i="3"/>
  <c r="AR184" i="3"/>
  <c r="AR185" i="3"/>
  <c r="AR186" i="3"/>
  <c r="AR187" i="3"/>
  <c r="AR188" i="3"/>
  <c r="AR189" i="3"/>
  <c r="AR190" i="3"/>
  <c r="AR191" i="3"/>
  <c r="AR192" i="3"/>
  <c r="AR193" i="3"/>
  <c r="AR194" i="3"/>
  <c r="AR195" i="3"/>
  <c r="AR196" i="3"/>
  <c r="AR197" i="3"/>
  <c r="AR198" i="3"/>
  <c r="AR199" i="3"/>
  <c r="AR200" i="3"/>
  <c r="AR201" i="3"/>
  <c r="AR202" i="3"/>
  <c r="AR203" i="3"/>
  <c r="AR204" i="3"/>
  <c r="AR205" i="3"/>
  <c r="AR206" i="3"/>
  <c r="AR207" i="3"/>
  <c r="AR208" i="3"/>
  <c r="AR209" i="3"/>
  <c r="AR210" i="3"/>
  <c r="AR211" i="3"/>
  <c r="AR212" i="3"/>
  <c r="AR213" i="3"/>
  <c r="AR214" i="3"/>
  <c r="AR215" i="3"/>
  <c r="AR216" i="3"/>
  <c r="AR217" i="3"/>
  <c r="AR218" i="3"/>
  <c r="AR219" i="3"/>
  <c r="AR220" i="3"/>
  <c r="AR221" i="3"/>
  <c r="AR222" i="3"/>
  <c r="AR223" i="3"/>
  <c r="AR224" i="3"/>
  <c r="AR225" i="3"/>
  <c r="AR226" i="3"/>
  <c r="AR227" i="3"/>
  <c r="AR228" i="3"/>
  <c r="AR229" i="3"/>
  <c r="AR230" i="3"/>
  <c r="AR231" i="3"/>
  <c r="AR232" i="3"/>
  <c r="AR233" i="3"/>
  <c r="AR234" i="3"/>
  <c r="AR235" i="3"/>
  <c r="AR236" i="3"/>
  <c r="AR237" i="3"/>
  <c r="AR238" i="3"/>
  <c r="AR239" i="3"/>
  <c r="AR240" i="3"/>
  <c r="AR241" i="3"/>
  <c r="AR242" i="3"/>
  <c r="AR243" i="3"/>
  <c r="AR244" i="3"/>
  <c r="AR245" i="3"/>
  <c r="AR246" i="3"/>
  <c r="AR247" i="3"/>
  <c r="AR248" i="3"/>
  <c r="AR249" i="3"/>
  <c r="AR250" i="3"/>
  <c r="AR251" i="3"/>
  <c r="AR252" i="3"/>
  <c r="AR253" i="3"/>
  <c r="AR254" i="3"/>
  <c r="AR255" i="3"/>
  <c r="AR256" i="3"/>
  <c r="AR257" i="3"/>
  <c r="AR258" i="3"/>
  <c r="AR259" i="3"/>
  <c r="AR260" i="3"/>
  <c r="AR261" i="3"/>
  <c r="AR262" i="3"/>
  <c r="AR263" i="3"/>
  <c r="AR264" i="3"/>
  <c r="AR265" i="3"/>
  <c r="AR266" i="3"/>
  <c r="AR267" i="3"/>
  <c r="AR268" i="3"/>
  <c r="AR269" i="3"/>
  <c r="AR270" i="3"/>
  <c r="AR271" i="3"/>
  <c r="AR272" i="3"/>
  <c r="AR273" i="3"/>
  <c r="AR274" i="3"/>
  <c r="AR275" i="3"/>
  <c r="AR276" i="3"/>
  <c r="AR277" i="3"/>
  <c r="AR278" i="3"/>
  <c r="AR279" i="3"/>
  <c r="AR280" i="3"/>
  <c r="AR281" i="3"/>
  <c r="AR282" i="3"/>
  <c r="AR283" i="3"/>
  <c r="AR284" i="3"/>
  <c r="AR285" i="3"/>
  <c r="AR286" i="3"/>
  <c r="AR287" i="3"/>
  <c r="AR288" i="3"/>
  <c r="AR289" i="3"/>
  <c r="AR290" i="3"/>
  <c r="AR291" i="3"/>
  <c r="AR292" i="3"/>
  <c r="AR293" i="3"/>
  <c r="AR294" i="3"/>
  <c r="AR295" i="3"/>
  <c r="AR296" i="3"/>
  <c r="AR297" i="3"/>
  <c r="AR298" i="3"/>
  <c r="AR299" i="3"/>
  <c r="AR300" i="3"/>
  <c r="AR301" i="3"/>
  <c r="AR302" i="3"/>
  <c r="AR303" i="3"/>
  <c r="AR304" i="3"/>
  <c r="AR305" i="3"/>
  <c r="AR306" i="3"/>
  <c r="AR307" i="3"/>
  <c r="AR308" i="3"/>
  <c r="AR309" i="3"/>
  <c r="AR310" i="3"/>
  <c r="AR311" i="3"/>
  <c r="AR312" i="3"/>
  <c r="AR313" i="3"/>
  <c r="AR314" i="3"/>
  <c r="AR315" i="3"/>
  <c r="AR316" i="3"/>
  <c r="AR317" i="3"/>
  <c r="AR318" i="3"/>
  <c r="AR319" i="3"/>
  <c r="AR320" i="3"/>
  <c r="AR321" i="3"/>
  <c r="AR322" i="3"/>
  <c r="AR323" i="3"/>
  <c r="AR324" i="3"/>
  <c r="AR325" i="3"/>
  <c r="AR326" i="3"/>
  <c r="AR327" i="3"/>
  <c r="AR328" i="3"/>
  <c r="AR329" i="3"/>
  <c r="AR330" i="3"/>
  <c r="AR331" i="3"/>
  <c r="AR332" i="3"/>
  <c r="AR333" i="3"/>
  <c r="AR334" i="3"/>
  <c r="AR335" i="3"/>
  <c r="AR336" i="3"/>
  <c r="AR337" i="3"/>
  <c r="AR338" i="3"/>
  <c r="AR339" i="3"/>
  <c r="AR340" i="3"/>
  <c r="AR341" i="3"/>
  <c r="AR342" i="3"/>
  <c r="AR343" i="3"/>
  <c r="AR344" i="3"/>
  <c r="AR345" i="3"/>
  <c r="AR346" i="3"/>
  <c r="AR347" i="3"/>
  <c r="AR348" i="3"/>
  <c r="AR349" i="3"/>
  <c r="AR350" i="3"/>
  <c r="AR351" i="3"/>
  <c r="AR352" i="3"/>
  <c r="AR353" i="3"/>
  <c r="AR354" i="3"/>
  <c r="AR355" i="3"/>
  <c r="AR356" i="3"/>
  <c r="AR357" i="3"/>
  <c r="AR358" i="3"/>
  <c r="AR359" i="3"/>
  <c r="AR360" i="3"/>
  <c r="AR361" i="3"/>
  <c r="AR362" i="3"/>
  <c r="AR363" i="3"/>
  <c r="AR364" i="3"/>
  <c r="AR365" i="3"/>
  <c r="AR366" i="3"/>
  <c r="AR367" i="3"/>
  <c r="AR368" i="3"/>
  <c r="AR369" i="3"/>
  <c r="AR370" i="3"/>
  <c r="AR371" i="3"/>
  <c r="AR372" i="3"/>
  <c r="AR373" i="3"/>
  <c r="AR374" i="3"/>
  <c r="AR375" i="3"/>
  <c r="AR376" i="3"/>
  <c r="AR377" i="3"/>
  <c r="AR378" i="3"/>
  <c r="AR379" i="3"/>
  <c r="AR380" i="3"/>
  <c r="AR381" i="3"/>
  <c r="AR382" i="3"/>
  <c r="AR383" i="3"/>
  <c r="AR384" i="3"/>
  <c r="AR385" i="3"/>
  <c r="AR386" i="3"/>
  <c r="AR387" i="3"/>
  <c r="AR388" i="3"/>
  <c r="AR389" i="3"/>
  <c r="AR390" i="3"/>
  <c r="AR391" i="3"/>
  <c r="AR392" i="3"/>
  <c r="AR393" i="3"/>
  <c r="AR394" i="3"/>
  <c r="AR395" i="3"/>
  <c r="AR396" i="3"/>
  <c r="AR397" i="3"/>
  <c r="AR398" i="3"/>
  <c r="AR399" i="3"/>
  <c r="AR400" i="3"/>
  <c r="AR401" i="3"/>
  <c r="AR402" i="3"/>
  <c r="AR403" i="3"/>
  <c r="AR404" i="3"/>
  <c r="AR405" i="3"/>
  <c r="AR406" i="3"/>
  <c r="AR407" i="3"/>
  <c r="AR408" i="3"/>
  <c r="AR409" i="3"/>
  <c r="AR410" i="3"/>
  <c r="AR411" i="3"/>
  <c r="AR412" i="3"/>
  <c r="AR413" i="3"/>
  <c r="AR414" i="3"/>
  <c r="AR415" i="3"/>
  <c r="AR416" i="3"/>
  <c r="AR417" i="3"/>
  <c r="AR418" i="3"/>
  <c r="AR419" i="3"/>
  <c r="AR420" i="3"/>
  <c r="AR421" i="3"/>
  <c r="AR422" i="3"/>
  <c r="AR423" i="3"/>
  <c r="AR424" i="3"/>
  <c r="AR425" i="3"/>
  <c r="AR426" i="3"/>
  <c r="AR427" i="3"/>
  <c r="AR428" i="3"/>
  <c r="AR429" i="3"/>
  <c r="AR430" i="3"/>
  <c r="AR431" i="3"/>
  <c r="AR432" i="3"/>
  <c r="AR433" i="3"/>
  <c r="AR434" i="3"/>
  <c r="AR435" i="3"/>
  <c r="AR436" i="3"/>
  <c r="AR437" i="3"/>
  <c r="AR438" i="3"/>
  <c r="AR439" i="3"/>
  <c r="AR440" i="3"/>
  <c r="AR441" i="3"/>
  <c r="AR442" i="3"/>
  <c r="AR443" i="3"/>
  <c r="AR444" i="3"/>
  <c r="AR445" i="3"/>
  <c r="AR446" i="3"/>
  <c r="AR447" i="3"/>
  <c r="AR448" i="3"/>
  <c r="AR449" i="3"/>
  <c r="AR450" i="3"/>
  <c r="AR451" i="3"/>
  <c r="AR452" i="3"/>
  <c r="AR453" i="3"/>
  <c r="AR454" i="3"/>
  <c r="AR455" i="3"/>
  <c r="AR456" i="3"/>
  <c r="AR457" i="3"/>
  <c r="AR458" i="3"/>
  <c r="AR459" i="3"/>
  <c r="AR460" i="3"/>
  <c r="AR461" i="3"/>
  <c r="AR462" i="3"/>
  <c r="AR463" i="3"/>
  <c r="AR464" i="3"/>
  <c r="AR465" i="3"/>
  <c r="AR466" i="3"/>
  <c r="AR467" i="3"/>
  <c r="AR468" i="3"/>
  <c r="AR469" i="3"/>
  <c r="AR470" i="3"/>
  <c r="AR471" i="3"/>
  <c r="AR472" i="3"/>
  <c r="AR473" i="3"/>
  <c r="AR474" i="3"/>
  <c r="AR4" i="3"/>
  <c r="D470" i="3" l="1"/>
  <c r="C470" i="3"/>
  <c r="D450" i="3"/>
  <c r="C450" i="3"/>
  <c r="D430" i="3"/>
  <c r="C430" i="3"/>
  <c r="D398" i="3"/>
  <c r="C398" i="3"/>
  <c r="D382" i="3"/>
  <c r="C382" i="3"/>
  <c r="D350" i="3"/>
  <c r="C350" i="3"/>
  <c r="D330" i="3"/>
  <c r="C330" i="3"/>
  <c r="D314" i="3"/>
  <c r="C314" i="3"/>
  <c r="D286" i="3"/>
  <c r="C286" i="3"/>
  <c r="D234" i="3"/>
  <c r="C234" i="3"/>
  <c r="D218" i="3"/>
  <c r="C218" i="3"/>
  <c r="D202" i="3"/>
  <c r="C202" i="3"/>
  <c r="D110" i="3"/>
  <c r="C110" i="3"/>
  <c r="D469" i="3"/>
  <c r="C469" i="3"/>
  <c r="D461" i="3"/>
  <c r="C461" i="3"/>
  <c r="D457" i="3"/>
  <c r="C457" i="3"/>
  <c r="D441" i="3"/>
  <c r="C441" i="3"/>
  <c r="D437" i="3"/>
  <c r="C437" i="3"/>
  <c r="D429" i="3"/>
  <c r="C429" i="3"/>
  <c r="D417" i="3"/>
  <c r="C417" i="3"/>
  <c r="D413" i="3"/>
  <c r="C413" i="3"/>
  <c r="D409" i="3"/>
  <c r="C409" i="3"/>
  <c r="D405" i="3"/>
  <c r="C405" i="3"/>
  <c r="D401" i="3"/>
  <c r="C401" i="3"/>
  <c r="D393" i="3"/>
  <c r="C393" i="3"/>
  <c r="D385" i="3"/>
  <c r="C385" i="3"/>
  <c r="C381" i="3"/>
  <c r="D381" i="3"/>
  <c r="D373" i="3"/>
  <c r="C373" i="3"/>
  <c r="D361" i="3"/>
  <c r="C361" i="3"/>
  <c r="D357" i="3"/>
  <c r="C357" i="3"/>
  <c r="D345" i="3"/>
  <c r="C345" i="3"/>
  <c r="D341" i="3"/>
  <c r="C341" i="3"/>
  <c r="D337" i="3"/>
  <c r="C337" i="3"/>
  <c r="D325" i="3"/>
  <c r="C325" i="3"/>
  <c r="D321" i="3"/>
  <c r="C321" i="3"/>
  <c r="D317" i="3"/>
  <c r="C317" i="3"/>
  <c r="D313" i="3"/>
  <c r="C313" i="3"/>
  <c r="D309" i="3"/>
  <c r="C309" i="3"/>
  <c r="D305" i="3"/>
  <c r="C305" i="3"/>
  <c r="D301" i="3"/>
  <c r="C301" i="3"/>
  <c r="D297" i="3"/>
  <c r="C297" i="3"/>
  <c r="D293" i="3"/>
  <c r="C293" i="3"/>
  <c r="D289" i="3"/>
  <c r="C289" i="3"/>
  <c r="D285" i="3"/>
  <c r="C285" i="3"/>
  <c r="D281" i="3"/>
  <c r="C281" i="3"/>
  <c r="D277" i="3"/>
  <c r="C277" i="3"/>
  <c r="D273" i="3"/>
  <c r="C273" i="3"/>
  <c r="D249" i="3"/>
  <c r="C249" i="3"/>
  <c r="D245" i="3"/>
  <c r="C245" i="3"/>
  <c r="D241" i="3"/>
  <c r="C241" i="3"/>
  <c r="D237" i="3"/>
  <c r="C237" i="3"/>
  <c r="D229" i="3"/>
  <c r="C229" i="3"/>
  <c r="D225" i="3"/>
  <c r="C225" i="3"/>
  <c r="D221" i="3"/>
  <c r="C221" i="3"/>
  <c r="D217" i="3"/>
  <c r="C217" i="3"/>
  <c r="D209" i="3"/>
  <c r="C209" i="3"/>
  <c r="D205" i="3"/>
  <c r="C205" i="3"/>
  <c r="D201" i="3"/>
  <c r="C201" i="3"/>
  <c r="D193" i="3"/>
  <c r="C193" i="3"/>
  <c r="D185" i="3"/>
  <c r="C185" i="3"/>
  <c r="D181" i="3"/>
  <c r="C181" i="3"/>
  <c r="D177" i="3"/>
  <c r="C177" i="3"/>
  <c r="D169" i="3"/>
  <c r="C169" i="3"/>
  <c r="D161" i="3"/>
  <c r="C161" i="3"/>
  <c r="D153" i="3"/>
  <c r="C153" i="3"/>
  <c r="D149" i="3"/>
  <c r="C149" i="3"/>
  <c r="D145" i="3"/>
  <c r="C145" i="3"/>
  <c r="D141" i="3"/>
  <c r="C141" i="3"/>
  <c r="D137" i="3"/>
  <c r="C137" i="3"/>
  <c r="D133" i="3"/>
  <c r="C133" i="3"/>
  <c r="D121" i="3"/>
  <c r="C121" i="3"/>
  <c r="D117" i="3"/>
  <c r="C117" i="3"/>
  <c r="D113" i="3"/>
  <c r="C113" i="3"/>
  <c r="D109" i="3"/>
  <c r="C109" i="3"/>
  <c r="D105" i="3"/>
  <c r="C105" i="3"/>
  <c r="D101" i="3"/>
  <c r="C101" i="3"/>
  <c r="D81" i="3"/>
  <c r="C81" i="3"/>
  <c r="D73" i="3"/>
  <c r="C73" i="3"/>
  <c r="D69" i="3"/>
  <c r="C69" i="3"/>
  <c r="D65" i="3"/>
  <c r="C65" i="3"/>
  <c r="D61" i="3"/>
  <c r="C61" i="3"/>
  <c r="D57" i="3"/>
  <c r="C57" i="3"/>
  <c r="D49" i="3"/>
  <c r="C49" i="3"/>
  <c r="D45" i="3"/>
  <c r="C45" i="3"/>
  <c r="D41" i="3"/>
  <c r="C41" i="3"/>
  <c r="D37" i="3"/>
  <c r="C37" i="3"/>
  <c r="D29" i="3"/>
  <c r="C29" i="3"/>
  <c r="D25" i="3"/>
  <c r="C25" i="3"/>
  <c r="D21" i="3"/>
  <c r="C21" i="3"/>
  <c r="D17" i="3"/>
  <c r="C17" i="3"/>
  <c r="D9" i="3"/>
  <c r="C9" i="3"/>
  <c r="D5" i="3"/>
  <c r="C5" i="3"/>
  <c r="D466" i="3"/>
  <c r="C466" i="3"/>
  <c r="D458" i="3"/>
  <c r="C458" i="3"/>
  <c r="D446" i="3"/>
  <c r="C446" i="3"/>
  <c r="D438" i="3"/>
  <c r="C438" i="3"/>
  <c r="D426" i="3"/>
  <c r="C426" i="3"/>
  <c r="C406" i="3"/>
  <c r="D406" i="3"/>
  <c r="D394" i="3"/>
  <c r="C394" i="3"/>
  <c r="D386" i="3"/>
  <c r="C386" i="3"/>
  <c r="D358" i="3"/>
  <c r="C358" i="3"/>
  <c r="D346" i="3"/>
  <c r="C346" i="3"/>
  <c r="D338" i="3"/>
  <c r="C338" i="3"/>
  <c r="D318" i="3"/>
  <c r="C318" i="3"/>
  <c r="D306" i="3"/>
  <c r="C306" i="3"/>
  <c r="D298" i="3"/>
  <c r="C298" i="3"/>
  <c r="D290" i="3"/>
  <c r="C290" i="3"/>
  <c r="C278" i="3"/>
  <c r="D278" i="3"/>
  <c r="D266" i="3"/>
  <c r="C266" i="3"/>
  <c r="D258" i="3"/>
  <c r="C258" i="3"/>
  <c r="D238" i="3"/>
  <c r="C238" i="3"/>
  <c r="D214" i="3"/>
  <c r="C214" i="3"/>
  <c r="D198" i="3"/>
  <c r="C198" i="3"/>
  <c r="D190" i="3"/>
  <c r="C190" i="3"/>
  <c r="D178" i="3"/>
  <c r="C178" i="3"/>
  <c r="D170" i="3"/>
  <c r="C170" i="3"/>
  <c r="D158" i="3"/>
  <c r="C158" i="3"/>
  <c r="D154" i="3"/>
  <c r="C154" i="3"/>
  <c r="D146" i="3"/>
  <c r="C146" i="3"/>
  <c r="D134" i="3"/>
  <c r="C134" i="3"/>
  <c r="C122" i="3"/>
  <c r="D122" i="3"/>
  <c r="D118" i="3"/>
  <c r="C118" i="3"/>
  <c r="C106" i="3"/>
  <c r="D106" i="3"/>
  <c r="D98" i="3"/>
  <c r="C98" i="3"/>
  <c r="D82" i="3"/>
  <c r="C82" i="3"/>
  <c r="C70" i="3"/>
  <c r="D70" i="3"/>
  <c r="D66" i="3"/>
  <c r="C66" i="3"/>
  <c r="D62" i="3"/>
  <c r="C62" i="3"/>
  <c r="D18" i="3"/>
  <c r="C18" i="3"/>
  <c r="D6" i="3"/>
  <c r="C6" i="3"/>
  <c r="D465" i="3"/>
  <c r="C465" i="3"/>
  <c r="D468" i="3"/>
  <c r="C468" i="3"/>
  <c r="D464" i="3"/>
  <c r="C464" i="3"/>
  <c r="D456" i="3"/>
  <c r="C456" i="3"/>
  <c r="D444" i="3"/>
  <c r="C444" i="3"/>
  <c r="D440" i="3"/>
  <c r="C440" i="3"/>
  <c r="D432" i="3"/>
  <c r="C432" i="3"/>
  <c r="D416" i="3"/>
  <c r="C416" i="3"/>
  <c r="D412" i="3"/>
  <c r="C412" i="3"/>
  <c r="D408" i="3"/>
  <c r="C408" i="3"/>
  <c r="D400" i="3"/>
  <c r="C400" i="3"/>
  <c r="D392" i="3"/>
  <c r="C392" i="3"/>
  <c r="D388" i="3"/>
  <c r="C388" i="3"/>
  <c r="D380" i="3"/>
  <c r="C380" i="3"/>
  <c r="D376" i="3"/>
  <c r="C376" i="3"/>
  <c r="D372" i="3"/>
  <c r="C372" i="3"/>
  <c r="D368" i="3"/>
  <c r="C368" i="3"/>
  <c r="D364" i="3"/>
  <c r="C364" i="3"/>
  <c r="D360" i="3"/>
  <c r="C360" i="3"/>
  <c r="C356" i="3"/>
  <c r="D356" i="3"/>
  <c r="D352" i="3"/>
  <c r="C352" i="3"/>
  <c r="D348" i="3"/>
  <c r="C348" i="3"/>
  <c r="D344" i="3"/>
  <c r="C344" i="3"/>
  <c r="C332" i="3"/>
  <c r="D332" i="3"/>
  <c r="D324" i="3"/>
  <c r="C324" i="3"/>
  <c r="D320" i="3"/>
  <c r="C320" i="3"/>
  <c r="D316" i="3"/>
  <c r="C316" i="3"/>
  <c r="D312" i="3"/>
  <c r="C312" i="3"/>
  <c r="D308" i="3"/>
  <c r="C308" i="3"/>
  <c r="D304" i="3"/>
  <c r="C304" i="3"/>
  <c r="D300" i="3"/>
  <c r="C300" i="3"/>
  <c r="D296" i="3"/>
  <c r="C296" i="3"/>
  <c r="D292" i="3"/>
  <c r="C292" i="3"/>
  <c r="D288" i="3"/>
  <c r="C288" i="3"/>
  <c r="D284" i="3"/>
  <c r="C284" i="3"/>
  <c r="D280" i="3"/>
  <c r="C280" i="3"/>
  <c r="D276" i="3"/>
  <c r="C276" i="3"/>
  <c r="D272" i="3"/>
  <c r="C272" i="3"/>
  <c r="D244" i="3"/>
  <c r="C244" i="3"/>
  <c r="D228" i="3"/>
  <c r="C228" i="3"/>
  <c r="D224" i="3"/>
  <c r="C224" i="3"/>
  <c r="D220" i="3"/>
  <c r="C220" i="3"/>
  <c r="D216" i="3"/>
  <c r="C216" i="3"/>
  <c r="D204" i="3"/>
  <c r="C204" i="3"/>
  <c r="C200" i="3"/>
  <c r="D200" i="3"/>
  <c r="D196" i="3"/>
  <c r="C196" i="3"/>
  <c r="D192" i="3"/>
  <c r="C192" i="3"/>
  <c r="D188" i="3"/>
  <c r="C188" i="3"/>
  <c r="D184" i="3"/>
  <c r="C184" i="3"/>
  <c r="D180" i="3"/>
  <c r="C180" i="3"/>
  <c r="D176" i="3"/>
  <c r="C176" i="3"/>
  <c r="D172" i="3"/>
  <c r="C172" i="3"/>
  <c r="D168" i="3"/>
  <c r="C168" i="3"/>
  <c r="D164" i="3"/>
  <c r="C164" i="3"/>
  <c r="C160" i="3"/>
  <c r="D160" i="3"/>
  <c r="D156" i="3"/>
  <c r="C156" i="3"/>
  <c r="D152" i="3"/>
  <c r="C152" i="3"/>
  <c r="D148" i="3"/>
  <c r="C148" i="3"/>
  <c r="D136" i="3"/>
  <c r="C136" i="3"/>
  <c r="D132" i="3"/>
  <c r="C132" i="3"/>
  <c r="D128" i="3"/>
  <c r="C128" i="3"/>
  <c r="D124" i="3"/>
  <c r="C124" i="3"/>
  <c r="D120" i="3"/>
  <c r="C120" i="3"/>
  <c r="D116" i="3"/>
  <c r="C116" i="3"/>
  <c r="D112" i="3"/>
  <c r="C112" i="3"/>
  <c r="D108" i="3"/>
  <c r="C108" i="3"/>
  <c r="D104" i="3"/>
  <c r="C104" i="3"/>
  <c r="D80" i="3"/>
  <c r="C80" i="3"/>
  <c r="D72" i="3"/>
  <c r="C72" i="3"/>
  <c r="D56" i="3"/>
  <c r="C56" i="3"/>
  <c r="D52" i="3"/>
  <c r="C52" i="3"/>
  <c r="D44" i="3"/>
  <c r="C44" i="3"/>
  <c r="D40" i="3"/>
  <c r="C40" i="3"/>
  <c r="D36" i="3"/>
  <c r="C36" i="3"/>
  <c r="D24" i="3"/>
  <c r="C24" i="3"/>
  <c r="D20" i="3"/>
  <c r="C20" i="3"/>
  <c r="D16" i="3"/>
  <c r="C16" i="3"/>
  <c r="D12" i="3"/>
  <c r="C12" i="3"/>
  <c r="D8" i="3"/>
  <c r="C8" i="3"/>
  <c r="C13" i="3"/>
  <c r="C474" i="3"/>
  <c r="D474" i="3"/>
  <c r="D462" i="3"/>
  <c r="C462" i="3"/>
  <c r="C454" i="3"/>
  <c r="D454" i="3"/>
  <c r="C434" i="3"/>
  <c r="D434" i="3"/>
  <c r="D422" i="3"/>
  <c r="C422" i="3"/>
  <c r="D414" i="3"/>
  <c r="C414" i="3"/>
  <c r="D402" i="3"/>
  <c r="C402" i="3"/>
  <c r="D362" i="3"/>
  <c r="C362" i="3"/>
  <c r="D354" i="3"/>
  <c r="C354" i="3"/>
  <c r="D334" i="3"/>
  <c r="C334" i="3"/>
  <c r="D322" i="3"/>
  <c r="C322" i="3"/>
  <c r="D310" i="3"/>
  <c r="C310" i="3"/>
  <c r="D302" i="3"/>
  <c r="C302" i="3"/>
  <c r="C294" i="3"/>
  <c r="D294" i="3"/>
  <c r="D282" i="3"/>
  <c r="C282" i="3"/>
  <c r="D274" i="3"/>
  <c r="C274" i="3"/>
  <c r="D250" i="3"/>
  <c r="C250" i="3"/>
  <c r="C242" i="3"/>
  <c r="D242" i="3"/>
  <c r="D230" i="3"/>
  <c r="C230" i="3"/>
  <c r="D222" i="3"/>
  <c r="C222" i="3"/>
  <c r="D210" i="3"/>
  <c r="C210" i="3"/>
  <c r="D206" i="3"/>
  <c r="C206" i="3"/>
  <c r="D194" i="3"/>
  <c r="C194" i="3"/>
  <c r="D174" i="3"/>
  <c r="C174" i="3"/>
  <c r="D162" i="3"/>
  <c r="C162" i="3"/>
  <c r="D150" i="3"/>
  <c r="C150" i="3"/>
  <c r="C142" i="3"/>
  <c r="D142" i="3"/>
  <c r="D130" i="3"/>
  <c r="C130" i="3"/>
  <c r="D126" i="3"/>
  <c r="C126" i="3"/>
  <c r="D114" i="3"/>
  <c r="C114" i="3"/>
  <c r="D94" i="3"/>
  <c r="C94" i="3"/>
  <c r="D86" i="3"/>
  <c r="C86" i="3"/>
  <c r="D78" i="3"/>
  <c r="C78" i="3"/>
  <c r="D54" i="3"/>
  <c r="C54" i="3"/>
  <c r="D50" i="3"/>
  <c r="C50" i="3"/>
  <c r="D42" i="3"/>
  <c r="C42" i="3"/>
  <c r="D38" i="3"/>
  <c r="C38" i="3"/>
  <c r="D10" i="3"/>
  <c r="C10" i="3"/>
  <c r="D4" i="3"/>
  <c r="C4" i="3"/>
  <c r="D471" i="3"/>
  <c r="C471" i="3"/>
  <c r="D467" i="3"/>
  <c r="C467" i="3"/>
  <c r="D463" i="3"/>
  <c r="C463" i="3"/>
  <c r="D459" i="3"/>
  <c r="C459" i="3"/>
  <c r="D455" i="3"/>
  <c r="C455" i="3"/>
  <c r="D451" i="3"/>
  <c r="C451" i="3"/>
  <c r="D439" i="3"/>
  <c r="C439" i="3"/>
  <c r="D431" i="3"/>
  <c r="C431" i="3"/>
  <c r="D415" i="3"/>
  <c r="C415" i="3"/>
  <c r="D407" i="3"/>
  <c r="C407" i="3"/>
  <c r="D399" i="3"/>
  <c r="C399" i="3"/>
  <c r="D391" i="3"/>
  <c r="C391" i="3"/>
  <c r="D387" i="3"/>
  <c r="C387" i="3"/>
  <c r="D379" i="3"/>
  <c r="C379" i="3"/>
  <c r="D367" i="3"/>
  <c r="C367" i="3"/>
  <c r="D363" i="3"/>
  <c r="C363" i="3"/>
  <c r="D359" i="3"/>
  <c r="C359" i="3"/>
  <c r="D351" i="3"/>
  <c r="C351" i="3"/>
  <c r="D347" i="3"/>
  <c r="C347" i="3"/>
  <c r="D343" i="3"/>
  <c r="C343" i="3"/>
  <c r="D339" i="3"/>
  <c r="C339" i="3"/>
  <c r="D323" i="3"/>
  <c r="C323" i="3"/>
  <c r="D319" i="3"/>
  <c r="C319" i="3"/>
  <c r="D315" i="3"/>
  <c r="C315" i="3"/>
  <c r="C311" i="3"/>
  <c r="D311" i="3"/>
  <c r="D307" i="3"/>
  <c r="C307" i="3"/>
  <c r="D299" i="3"/>
  <c r="C299" i="3"/>
  <c r="D295" i="3"/>
  <c r="C295" i="3"/>
  <c r="D291" i="3"/>
  <c r="C291" i="3"/>
  <c r="D287" i="3"/>
  <c r="C287" i="3"/>
  <c r="D283" i="3"/>
  <c r="C283" i="3"/>
  <c r="D279" i="3"/>
  <c r="C279" i="3"/>
  <c r="D275" i="3"/>
  <c r="C275" i="3"/>
  <c r="D271" i="3"/>
  <c r="C271" i="3"/>
  <c r="D251" i="3"/>
  <c r="C251" i="3"/>
  <c r="D243" i="3"/>
  <c r="C243" i="3"/>
  <c r="D235" i="3"/>
  <c r="C235" i="3"/>
  <c r="D231" i="3"/>
  <c r="C231" i="3"/>
  <c r="D227" i="3"/>
  <c r="C227" i="3"/>
  <c r="C219" i="3"/>
  <c r="D219" i="3"/>
  <c r="D215" i="3"/>
  <c r="C215" i="3"/>
  <c r="D211" i="3"/>
  <c r="C211" i="3"/>
  <c r="D207" i="3"/>
  <c r="C207" i="3"/>
  <c r="D203" i="3"/>
  <c r="C203" i="3"/>
  <c r="D195" i="3"/>
  <c r="C195" i="3"/>
  <c r="D191" i="3"/>
  <c r="C191" i="3"/>
  <c r="D187" i="3"/>
  <c r="C187" i="3"/>
  <c r="D183" i="3"/>
  <c r="C183" i="3"/>
  <c r="C179" i="3"/>
  <c r="D179" i="3"/>
  <c r="D175" i="3"/>
  <c r="C175" i="3"/>
  <c r="D171" i="3"/>
  <c r="C171" i="3"/>
  <c r="D167" i="3"/>
  <c r="C167" i="3"/>
  <c r="D163" i="3"/>
  <c r="C163" i="3"/>
  <c r="D159" i="3"/>
  <c r="C159" i="3"/>
  <c r="D155" i="3"/>
  <c r="C155" i="3"/>
  <c r="D151" i="3"/>
  <c r="C151" i="3"/>
  <c r="D147" i="3"/>
  <c r="C147" i="3"/>
  <c r="D143" i="3"/>
  <c r="C143" i="3"/>
  <c r="D139" i="3"/>
  <c r="C139" i="3"/>
  <c r="D135" i="3"/>
  <c r="C135" i="3"/>
  <c r="D131" i="3"/>
  <c r="C131" i="3"/>
  <c r="D127" i="3"/>
  <c r="C127" i="3"/>
  <c r="D123" i="3"/>
  <c r="C123" i="3"/>
  <c r="D119" i="3"/>
  <c r="C119" i="3"/>
  <c r="D115" i="3"/>
  <c r="C115" i="3"/>
  <c r="D111" i="3"/>
  <c r="C111" i="3"/>
  <c r="D107" i="3"/>
  <c r="C107" i="3"/>
  <c r="D103" i="3"/>
  <c r="C103" i="3"/>
  <c r="D99" i="3"/>
  <c r="C99" i="3"/>
  <c r="D75" i="3"/>
  <c r="C75" i="3"/>
  <c r="D67" i="3"/>
  <c r="C67" i="3"/>
  <c r="D59" i="3"/>
  <c r="C59" i="3"/>
  <c r="D55" i="3"/>
  <c r="C55" i="3"/>
  <c r="D47" i="3"/>
  <c r="C47" i="3"/>
  <c r="D11" i="3"/>
  <c r="C11" i="3"/>
  <c r="D7" i="3"/>
  <c r="C7" i="3"/>
  <c r="D63" i="3"/>
  <c r="C63" i="3"/>
  <c r="E15" i="3"/>
  <c r="D15" i="3" s="1"/>
  <c r="C14" i="3"/>
  <c r="C15" i="3" l="1"/>
  <c r="E16" i="3"/>
  <c r="E17" i="3" s="1"/>
  <c r="E18" i="3" s="1"/>
  <c r="E19" i="3" s="1"/>
  <c r="D19" i="3" s="1"/>
  <c r="E20" i="3" l="1"/>
  <c r="E21" i="3" s="1"/>
  <c r="E22" i="3" s="1"/>
  <c r="D22" i="3" s="1"/>
  <c r="C19" i="3"/>
  <c r="E23" i="3" l="1"/>
  <c r="D23" i="3" s="1"/>
  <c r="C22" i="3"/>
  <c r="E24" i="3" l="1"/>
  <c r="E25" i="3" s="1"/>
  <c r="E26" i="3" s="1"/>
  <c r="D26" i="3" s="1"/>
  <c r="C23" i="3"/>
  <c r="E27" i="3" l="1"/>
  <c r="D27" i="3" s="1"/>
  <c r="C26" i="3"/>
  <c r="C27" i="3" l="1"/>
  <c r="E28" i="3"/>
  <c r="D28" i="3" s="1"/>
  <c r="E29" i="3" l="1"/>
  <c r="E30" i="3" s="1"/>
  <c r="D30" i="3" s="1"/>
  <c r="C28" i="3"/>
  <c r="E31" i="3" l="1"/>
  <c r="D31" i="3" s="1"/>
  <c r="C30" i="3"/>
  <c r="C31" i="3" l="1"/>
  <c r="E32" i="3"/>
  <c r="D32" i="3" s="1"/>
  <c r="E33" i="3" l="1"/>
  <c r="D33" i="3" s="1"/>
  <c r="C32" i="3"/>
  <c r="E34" i="3" l="1"/>
  <c r="D34" i="3" s="1"/>
  <c r="C33" i="3"/>
  <c r="E35" i="3" l="1"/>
  <c r="D35" i="3" s="1"/>
  <c r="C34" i="3"/>
  <c r="E36" i="3" l="1"/>
  <c r="E37" i="3" s="1"/>
  <c r="E38" i="3" s="1"/>
  <c r="E39" i="3" s="1"/>
  <c r="D39" i="3" s="1"/>
  <c r="C35" i="3"/>
  <c r="E40" i="3" l="1"/>
  <c r="E41" i="3" s="1"/>
  <c r="E42" i="3" s="1"/>
  <c r="E43" i="3" s="1"/>
  <c r="D43" i="3" s="1"/>
  <c r="C39" i="3"/>
  <c r="C43" i="3" l="1"/>
  <c r="E44" i="3"/>
  <c r="E45" i="3" s="1"/>
  <c r="E46" i="3" s="1"/>
  <c r="D46" i="3" s="1"/>
  <c r="E47" i="3" l="1"/>
  <c r="E48" i="3" s="1"/>
  <c r="D48" i="3" s="1"/>
  <c r="C46" i="3"/>
  <c r="E49" i="3" l="1"/>
  <c r="E50" i="3" s="1"/>
  <c r="E51" i="3" s="1"/>
  <c r="D51" i="3" s="1"/>
  <c r="C48" i="3"/>
  <c r="E52" i="3" l="1"/>
  <c r="E53" i="3" s="1"/>
  <c r="D53" i="3" s="1"/>
  <c r="C51" i="3"/>
  <c r="E54" i="3" l="1"/>
  <c r="E55" i="3" s="1"/>
  <c r="E56" i="3" s="1"/>
  <c r="E57" i="3" s="1"/>
  <c r="E58" i="3" s="1"/>
  <c r="D58" i="3" s="1"/>
  <c r="C53" i="3"/>
  <c r="E59" i="3" l="1"/>
  <c r="E60" i="3" s="1"/>
  <c r="D60" i="3" s="1"/>
  <c r="C58" i="3"/>
  <c r="E61" i="3" l="1"/>
  <c r="E62" i="3" s="1"/>
  <c r="E63" i="3" s="1"/>
  <c r="E64" i="3" s="1"/>
  <c r="D64" i="3" s="1"/>
  <c r="C60" i="3"/>
  <c r="E65" i="3" l="1"/>
  <c r="E66" i="3" s="1"/>
  <c r="E67" i="3" s="1"/>
  <c r="E68" i="3" s="1"/>
  <c r="D68" i="3" s="1"/>
  <c r="C64" i="3"/>
  <c r="E69" i="3" l="1"/>
  <c r="E70" i="3" s="1"/>
  <c r="E71" i="3" s="1"/>
  <c r="D71" i="3" s="1"/>
  <c r="C68" i="3"/>
  <c r="E72" i="3" l="1"/>
  <c r="E73" i="3" s="1"/>
  <c r="E74" i="3" s="1"/>
  <c r="D74" i="3" s="1"/>
  <c r="C71" i="3"/>
  <c r="E75" i="3" l="1"/>
  <c r="E76" i="3" s="1"/>
  <c r="D76" i="3" s="1"/>
  <c r="C74" i="3"/>
  <c r="E77" i="3" l="1"/>
  <c r="D77" i="3" s="1"/>
  <c r="C76" i="3"/>
  <c r="E78" i="3" l="1"/>
  <c r="E79" i="3" s="1"/>
  <c r="D79" i="3" s="1"/>
  <c r="C77" i="3"/>
  <c r="C79" i="3" l="1"/>
  <c r="E80" i="3"/>
  <c r="E81" i="3" s="1"/>
  <c r="E82" i="3" s="1"/>
  <c r="E83" i="3" s="1"/>
  <c r="D83" i="3" s="1"/>
  <c r="E84" i="3" l="1"/>
  <c r="D84" i="3" s="1"/>
  <c r="C83" i="3"/>
  <c r="E85" i="3" l="1"/>
  <c r="D85" i="3" s="1"/>
  <c r="C84" i="3"/>
  <c r="E86" i="3" l="1"/>
  <c r="E87" i="3" s="1"/>
  <c r="D87" i="3" s="1"/>
  <c r="C85" i="3"/>
  <c r="E88" i="3" l="1"/>
  <c r="D88" i="3" s="1"/>
  <c r="C87" i="3"/>
  <c r="E89" i="3" l="1"/>
  <c r="D89" i="3" s="1"/>
  <c r="C88" i="3"/>
  <c r="E90" i="3" l="1"/>
  <c r="D90" i="3" s="1"/>
  <c r="C89" i="3"/>
  <c r="E91" i="3" l="1"/>
  <c r="D91" i="3" s="1"/>
  <c r="C90" i="3"/>
  <c r="C91" i="3" l="1"/>
  <c r="E92" i="3"/>
  <c r="D92" i="3" s="1"/>
  <c r="E93" i="3" l="1"/>
  <c r="D93" i="3" s="1"/>
  <c r="C92" i="3"/>
  <c r="E94" i="3" l="1"/>
  <c r="E95" i="3" s="1"/>
  <c r="D95" i="3" s="1"/>
  <c r="C93" i="3"/>
  <c r="C95" i="3" l="1"/>
  <c r="E96" i="3"/>
  <c r="D96" i="3" s="1"/>
  <c r="E97" i="3" l="1"/>
  <c r="D97" i="3" s="1"/>
  <c r="C96" i="3"/>
  <c r="E98" i="3" l="1"/>
  <c r="E99" i="3" s="1"/>
  <c r="E100" i="3" s="1"/>
  <c r="D100" i="3" s="1"/>
  <c r="C97" i="3"/>
  <c r="E101" i="3" l="1"/>
  <c r="E102" i="3" s="1"/>
  <c r="D102" i="3" s="1"/>
  <c r="C100" i="3"/>
  <c r="E103" i="3" l="1"/>
  <c r="E104" i="3" s="1"/>
  <c r="E105" i="3" s="1"/>
  <c r="E106" i="3" s="1"/>
  <c r="E107" i="3" s="1"/>
  <c r="E108" i="3" s="1"/>
  <c r="E109" i="3" s="1"/>
  <c r="E110" i="3" s="1"/>
  <c r="E111" i="3" s="1"/>
  <c r="E112" i="3" s="1"/>
  <c r="E113" i="3" s="1"/>
  <c r="E114" i="3" s="1"/>
  <c r="E115" i="3" s="1"/>
  <c r="E116" i="3" s="1"/>
  <c r="E117" i="3" s="1"/>
  <c r="E118" i="3" s="1"/>
  <c r="E119" i="3" s="1"/>
  <c r="E120" i="3" s="1"/>
  <c r="E121" i="3" s="1"/>
  <c r="E122" i="3" s="1"/>
  <c r="E123" i="3" s="1"/>
  <c r="E124" i="3" s="1"/>
  <c r="E125" i="3" s="1"/>
  <c r="D125" i="3" s="1"/>
  <c r="C102" i="3"/>
  <c r="E126" i="3" l="1"/>
  <c r="E127" i="3" s="1"/>
  <c r="E128" i="3" s="1"/>
  <c r="E129" i="3" s="1"/>
  <c r="D129" i="3" s="1"/>
  <c r="C125" i="3"/>
  <c r="E130" i="3" l="1"/>
  <c r="E131" i="3" s="1"/>
  <c r="E132" i="3" s="1"/>
  <c r="E133" i="3" s="1"/>
  <c r="E134" i="3" s="1"/>
  <c r="E135" i="3" s="1"/>
  <c r="E136" i="3" s="1"/>
  <c r="E137" i="3" s="1"/>
  <c r="E138" i="3" s="1"/>
  <c r="D138" i="3" s="1"/>
  <c r="C129" i="3"/>
  <c r="E139" i="3" l="1"/>
  <c r="E140" i="3" s="1"/>
  <c r="D140" i="3" s="1"/>
  <c r="C138" i="3"/>
  <c r="E141" i="3" l="1"/>
  <c r="E142" i="3" s="1"/>
  <c r="E143" i="3" s="1"/>
  <c r="E144" i="3" s="1"/>
  <c r="D144" i="3" s="1"/>
  <c r="C140" i="3"/>
  <c r="E145" i="3" l="1"/>
  <c r="E146" i="3" s="1"/>
  <c r="E147" i="3" s="1"/>
  <c r="E148" i="3" s="1"/>
  <c r="E149" i="3" s="1"/>
  <c r="E150" i="3" s="1"/>
  <c r="E151" i="3" s="1"/>
  <c r="E152" i="3" s="1"/>
  <c r="E153" i="3" s="1"/>
  <c r="E154" i="3" s="1"/>
  <c r="E155" i="3" s="1"/>
  <c r="E156" i="3" s="1"/>
  <c r="E157" i="3" s="1"/>
  <c r="D157" i="3" s="1"/>
  <c r="C144" i="3"/>
  <c r="E158" i="3" l="1"/>
  <c r="E159" i="3" s="1"/>
  <c r="E160" i="3" s="1"/>
  <c r="E161" i="3" s="1"/>
  <c r="E162" i="3" s="1"/>
  <c r="E163" i="3" s="1"/>
  <c r="E164" i="3" s="1"/>
  <c r="E165" i="3" s="1"/>
  <c r="D165" i="3" s="1"/>
  <c r="C157" i="3"/>
  <c r="E166" i="3" l="1"/>
  <c r="D166" i="3" s="1"/>
  <c r="C165" i="3"/>
  <c r="E167" i="3" l="1"/>
  <c r="E168" i="3" s="1"/>
  <c r="E169" i="3" s="1"/>
  <c r="E170" i="3" s="1"/>
  <c r="E171" i="3" s="1"/>
  <c r="E172" i="3" s="1"/>
  <c r="E173" i="3" s="1"/>
  <c r="D173" i="3" s="1"/>
  <c r="C166" i="3"/>
  <c r="E174" i="3" l="1"/>
  <c r="E175" i="3" s="1"/>
  <c r="E176" i="3" s="1"/>
  <c r="E177" i="3" s="1"/>
  <c r="E178" i="3" s="1"/>
  <c r="E179" i="3" s="1"/>
  <c r="E180" i="3" s="1"/>
  <c r="E181" i="3" s="1"/>
  <c r="E182" i="3" s="1"/>
  <c r="D182" i="3" s="1"/>
  <c r="C173" i="3"/>
  <c r="E183" i="3" l="1"/>
  <c r="E184" i="3" s="1"/>
  <c r="E185" i="3" s="1"/>
  <c r="E186" i="3" s="1"/>
  <c r="D186" i="3" s="1"/>
  <c r="C182" i="3"/>
  <c r="E187" i="3" l="1"/>
  <c r="E188" i="3" s="1"/>
  <c r="E189" i="3" s="1"/>
  <c r="D189" i="3" s="1"/>
  <c r="C186" i="3"/>
  <c r="E190" i="3" l="1"/>
  <c r="E191" i="3" s="1"/>
  <c r="E192" i="3" s="1"/>
  <c r="E193" i="3" s="1"/>
  <c r="E194" i="3" s="1"/>
  <c r="E195" i="3" s="1"/>
  <c r="E196" i="3" s="1"/>
  <c r="E197" i="3" s="1"/>
  <c r="D197" i="3" s="1"/>
  <c r="C189" i="3"/>
  <c r="E198" i="3" l="1"/>
  <c r="E199" i="3" s="1"/>
  <c r="D199" i="3" s="1"/>
  <c r="C197" i="3"/>
  <c r="E200" i="3" l="1"/>
  <c r="E201" i="3" s="1"/>
  <c r="E202" i="3" s="1"/>
  <c r="E203" i="3" s="1"/>
  <c r="E204" i="3" s="1"/>
  <c r="E205" i="3" s="1"/>
  <c r="E206" i="3" s="1"/>
  <c r="E207" i="3" s="1"/>
  <c r="E208" i="3" s="1"/>
  <c r="D208" i="3" s="1"/>
  <c r="C199" i="3"/>
  <c r="E209" i="3" l="1"/>
  <c r="E210" i="3" s="1"/>
  <c r="E211" i="3" s="1"/>
  <c r="E212" i="3" s="1"/>
  <c r="D212" i="3" s="1"/>
  <c r="C208" i="3"/>
  <c r="E213" i="3" l="1"/>
  <c r="D213" i="3" s="1"/>
  <c r="C212" i="3"/>
  <c r="E214" i="3" l="1"/>
  <c r="E215" i="3" s="1"/>
  <c r="E216" i="3" s="1"/>
  <c r="E217" i="3" s="1"/>
  <c r="E218" i="3" s="1"/>
  <c r="E219" i="3" s="1"/>
  <c r="E220" i="3" s="1"/>
  <c r="E221" i="3" s="1"/>
  <c r="E222" i="3" s="1"/>
  <c r="E223" i="3" s="1"/>
  <c r="D223" i="3" s="1"/>
  <c r="C213" i="3"/>
  <c r="C223" i="3" l="1"/>
  <c r="E224" i="3"/>
  <c r="E225" i="3" s="1"/>
  <c r="E226" i="3" s="1"/>
  <c r="D226" i="3" s="1"/>
  <c r="E227" i="3" l="1"/>
  <c r="E228" i="3" s="1"/>
  <c r="E229" i="3" s="1"/>
  <c r="E230" i="3" s="1"/>
  <c r="E231" i="3" s="1"/>
  <c r="E232" i="3" s="1"/>
  <c r="D232" i="3" s="1"/>
  <c r="C226" i="3"/>
  <c r="E233" i="3" l="1"/>
  <c r="D233" i="3" s="1"/>
  <c r="C232" i="3"/>
  <c r="E234" i="3" l="1"/>
  <c r="E235" i="3" s="1"/>
  <c r="E236" i="3" s="1"/>
  <c r="D236" i="3" s="1"/>
  <c r="C233" i="3"/>
  <c r="E237" i="3" l="1"/>
  <c r="E238" i="3" s="1"/>
  <c r="E239" i="3" s="1"/>
  <c r="D239" i="3" s="1"/>
  <c r="C236" i="3"/>
  <c r="C239" i="3" l="1"/>
  <c r="E240" i="3"/>
  <c r="D240" i="3" s="1"/>
  <c r="E241" i="3" l="1"/>
  <c r="E242" i="3" s="1"/>
  <c r="E243" i="3" s="1"/>
  <c r="E244" i="3" s="1"/>
  <c r="E245" i="3" s="1"/>
  <c r="E246" i="3" s="1"/>
  <c r="D246" i="3" s="1"/>
  <c r="C240" i="3"/>
  <c r="E247" i="3" l="1"/>
  <c r="D247" i="3" s="1"/>
  <c r="C246" i="3"/>
  <c r="E248" i="3" l="1"/>
  <c r="D248" i="3" s="1"/>
  <c r="C247" i="3"/>
  <c r="E249" i="3" l="1"/>
  <c r="E250" i="3" s="1"/>
  <c r="E251" i="3" s="1"/>
  <c r="E252" i="3" s="1"/>
  <c r="D252" i="3" s="1"/>
  <c r="C248" i="3"/>
  <c r="E253" i="3" l="1"/>
  <c r="D253" i="3" s="1"/>
  <c r="C252" i="3"/>
  <c r="E254" i="3" l="1"/>
  <c r="D254" i="3" s="1"/>
  <c r="C253" i="3"/>
  <c r="E255" i="3" l="1"/>
  <c r="D255" i="3" s="1"/>
  <c r="C254" i="3"/>
  <c r="C255" i="3" l="1"/>
  <c r="E256" i="3"/>
  <c r="D256" i="3" s="1"/>
  <c r="E257" i="3" l="1"/>
  <c r="D257" i="3" s="1"/>
  <c r="C256" i="3"/>
  <c r="E258" i="3" l="1"/>
  <c r="E259" i="3" s="1"/>
  <c r="D259" i="3" s="1"/>
  <c r="C257" i="3"/>
  <c r="E260" i="3" l="1"/>
  <c r="D260" i="3" s="1"/>
  <c r="C259" i="3"/>
  <c r="E261" i="3" l="1"/>
  <c r="D261" i="3" s="1"/>
  <c r="C260" i="3"/>
  <c r="E262" i="3" l="1"/>
  <c r="D262" i="3" s="1"/>
  <c r="C261" i="3"/>
  <c r="E263" i="3" l="1"/>
  <c r="D263" i="3" s="1"/>
  <c r="C262" i="3"/>
  <c r="E264" i="3" l="1"/>
  <c r="D264" i="3" s="1"/>
  <c r="C263" i="3"/>
  <c r="E265" i="3" l="1"/>
  <c r="D265" i="3" s="1"/>
  <c r="C264" i="3"/>
  <c r="E266" i="3" l="1"/>
  <c r="E267" i="3" s="1"/>
  <c r="D267" i="3" s="1"/>
  <c r="C265" i="3"/>
  <c r="C267" i="3" l="1"/>
  <c r="E268" i="3"/>
  <c r="D268" i="3" s="1"/>
  <c r="E269" i="3" l="1"/>
  <c r="D269" i="3" s="1"/>
  <c r="C268" i="3"/>
  <c r="E270" i="3" l="1"/>
  <c r="D270" i="3" s="1"/>
  <c r="C269" i="3"/>
  <c r="E271" i="3" l="1"/>
  <c r="E272" i="3" s="1"/>
  <c r="E273" i="3" s="1"/>
  <c r="E274" i="3" s="1"/>
  <c r="E275" i="3" s="1"/>
  <c r="E276" i="3" s="1"/>
  <c r="E277" i="3" s="1"/>
  <c r="E278" i="3" s="1"/>
  <c r="E279" i="3" s="1"/>
  <c r="E280" i="3" s="1"/>
  <c r="E281" i="3" s="1"/>
  <c r="E282" i="3" s="1"/>
  <c r="E283" i="3" s="1"/>
  <c r="E284" i="3" s="1"/>
  <c r="E285" i="3" s="1"/>
  <c r="E286" i="3" s="1"/>
  <c r="E287" i="3" s="1"/>
  <c r="E288" i="3" s="1"/>
  <c r="E289" i="3" s="1"/>
  <c r="E290" i="3" s="1"/>
  <c r="E291" i="3" s="1"/>
  <c r="E292" i="3" s="1"/>
  <c r="E293" i="3" s="1"/>
  <c r="E294" i="3" s="1"/>
  <c r="E295" i="3" s="1"/>
  <c r="E296" i="3" s="1"/>
  <c r="E297" i="3" s="1"/>
  <c r="E298" i="3" s="1"/>
  <c r="E299" i="3" s="1"/>
  <c r="E300" i="3" s="1"/>
  <c r="E301" i="3" s="1"/>
  <c r="E302" i="3" s="1"/>
  <c r="E303" i="3" s="1"/>
  <c r="D303" i="3" s="1"/>
  <c r="C270" i="3"/>
  <c r="C303" i="3" l="1"/>
  <c r="E304" i="3"/>
  <c r="E305" i="3" s="1"/>
  <c r="E306" i="3" s="1"/>
  <c r="E307" i="3" s="1"/>
  <c r="E308" i="3" s="1"/>
  <c r="E309" i="3" s="1"/>
  <c r="E310" i="3" s="1"/>
  <c r="E311" i="3" s="1"/>
  <c r="E312" i="3" s="1"/>
  <c r="E313" i="3" s="1"/>
  <c r="E314" i="3" s="1"/>
  <c r="E315" i="3" s="1"/>
  <c r="E316" i="3" s="1"/>
  <c r="E317" i="3" s="1"/>
  <c r="E318" i="3" s="1"/>
  <c r="E319" i="3" s="1"/>
  <c r="E320" i="3" s="1"/>
  <c r="E321" i="3" s="1"/>
  <c r="E322" i="3" s="1"/>
  <c r="E323" i="3" s="1"/>
  <c r="E324" i="3" s="1"/>
  <c r="E325" i="3" s="1"/>
  <c r="E326" i="3" s="1"/>
  <c r="D326" i="3" s="1"/>
  <c r="E327" i="3" l="1"/>
  <c r="D327" i="3" s="1"/>
  <c r="C326" i="3"/>
  <c r="C327" i="3" l="1"/>
  <c r="E328" i="3"/>
  <c r="D328" i="3" s="1"/>
  <c r="E329" i="3" l="1"/>
  <c r="D329" i="3" s="1"/>
  <c r="C328" i="3"/>
  <c r="E330" i="3" l="1"/>
  <c r="E331" i="3" s="1"/>
  <c r="D331" i="3" s="1"/>
  <c r="C329" i="3"/>
  <c r="E332" i="3" l="1"/>
  <c r="E333" i="3" s="1"/>
  <c r="D333" i="3" s="1"/>
  <c r="C331" i="3"/>
  <c r="E334" i="3" l="1"/>
  <c r="E335" i="3" s="1"/>
  <c r="D335" i="3" s="1"/>
  <c r="C333" i="3"/>
  <c r="C335" i="3" l="1"/>
  <c r="E336" i="3"/>
  <c r="D336" i="3" s="1"/>
  <c r="E337" i="3" l="1"/>
  <c r="E338" i="3" s="1"/>
  <c r="E339" i="3" s="1"/>
  <c r="E340" i="3" s="1"/>
  <c r="D340" i="3" s="1"/>
  <c r="C336" i="3"/>
  <c r="E341" i="3" l="1"/>
  <c r="E342" i="3" s="1"/>
  <c r="D342" i="3" s="1"/>
  <c r="C340" i="3"/>
  <c r="E343" i="3" l="1"/>
  <c r="E344" i="3" s="1"/>
  <c r="E345" i="3" s="1"/>
  <c r="E346" i="3" s="1"/>
  <c r="E347" i="3" s="1"/>
  <c r="E348" i="3" s="1"/>
  <c r="E349" i="3" s="1"/>
  <c r="D349" i="3" s="1"/>
  <c r="C342" i="3"/>
  <c r="E350" i="3" l="1"/>
  <c r="E351" i="3" s="1"/>
  <c r="E352" i="3" s="1"/>
  <c r="E353" i="3" s="1"/>
  <c r="D353" i="3" s="1"/>
  <c r="C349" i="3"/>
  <c r="E354" i="3" l="1"/>
  <c r="E355" i="3" s="1"/>
  <c r="D355" i="3" s="1"/>
  <c r="C353" i="3"/>
  <c r="C355" i="3" l="1"/>
  <c r="E356" i="3"/>
  <c r="E357" i="3" s="1"/>
  <c r="E358" i="3" s="1"/>
  <c r="E359" i="3" s="1"/>
  <c r="E360" i="3" s="1"/>
  <c r="E361" i="3" s="1"/>
  <c r="E362" i="3" s="1"/>
  <c r="E363" i="3" s="1"/>
  <c r="E364" i="3" s="1"/>
  <c r="E365" i="3" s="1"/>
  <c r="D365" i="3" s="1"/>
  <c r="E366" i="3" l="1"/>
  <c r="D366" i="3" s="1"/>
  <c r="C365" i="3"/>
  <c r="C366" i="3" l="1"/>
  <c r="E367" i="3"/>
  <c r="E368" i="3" s="1"/>
  <c r="E369" i="3" s="1"/>
  <c r="D369" i="3" s="1"/>
  <c r="E370" i="3" l="1"/>
  <c r="D370" i="3" s="1"/>
  <c r="C369" i="3"/>
  <c r="C370" i="3" l="1"/>
  <c r="E371" i="3"/>
  <c r="D371" i="3" s="1"/>
  <c r="C371" i="3" l="1"/>
  <c r="E372" i="3"/>
  <c r="E373" i="3" s="1"/>
  <c r="E374" i="3" s="1"/>
  <c r="D374" i="3" s="1"/>
  <c r="C374" i="3" l="1"/>
  <c r="E375" i="3"/>
  <c r="D375" i="3" s="1"/>
  <c r="C375" i="3" l="1"/>
  <c r="E376" i="3"/>
  <c r="E377" i="3" s="1"/>
  <c r="D377" i="3" s="1"/>
  <c r="E378" i="3" l="1"/>
  <c r="D378" i="3" s="1"/>
  <c r="C377" i="3"/>
  <c r="C378" i="3" l="1"/>
  <c r="E379" i="3"/>
  <c r="E380" i="3" s="1"/>
  <c r="E381" i="3" s="1"/>
  <c r="E382" i="3" s="1"/>
  <c r="E383" i="3" s="1"/>
  <c r="D383" i="3" s="1"/>
  <c r="C383" i="3" l="1"/>
  <c r="E384" i="3"/>
  <c r="D384" i="3" s="1"/>
  <c r="E385" i="3" l="1"/>
  <c r="E386" i="3" s="1"/>
  <c r="E387" i="3" s="1"/>
  <c r="E388" i="3" s="1"/>
  <c r="E389" i="3" s="1"/>
  <c r="D389" i="3" s="1"/>
  <c r="C384" i="3"/>
  <c r="E390" i="3" l="1"/>
  <c r="D390" i="3" s="1"/>
  <c r="C389" i="3"/>
  <c r="C390" i="3" l="1"/>
  <c r="E391" i="3"/>
  <c r="E392" i="3" s="1"/>
  <c r="E393" i="3" s="1"/>
  <c r="E394" i="3" s="1"/>
  <c r="E395" i="3" s="1"/>
  <c r="D395" i="3" s="1"/>
  <c r="C395" i="3" l="1"/>
  <c r="E396" i="3"/>
  <c r="D396" i="3" s="1"/>
  <c r="E397" i="3" l="1"/>
  <c r="D397" i="3" s="1"/>
  <c r="C396" i="3"/>
  <c r="E398" i="3" l="1"/>
  <c r="E399" i="3" s="1"/>
  <c r="E400" i="3" s="1"/>
  <c r="E401" i="3" s="1"/>
  <c r="E402" i="3" s="1"/>
  <c r="E403" i="3" s="1"/>
  <c r="D403" i="3" s="1"/>
  <c r="C397" i="3"/>
  <c r="C403" i="3" l="1"/>
  <c r="E404" i="3"/>
  <c r="D404" i="3" s="1"/>
  <c r="E405" i="3" l="1"/>
  <c r="E406" i="3" s="1"/>
  <c r="E407" i="3" s="1"/>
  <c r="E408" i="3" s="1"/>
  <c r="E409" i="3" s="1"/>
  <c r="E410" i="3" s="1"/>
  <c r="D410" i="3" s="1"/>
  <c r="C404" i="3"/>
  <c r="E411" i="3" l="1"/>
  <c r="D411" i="3" s="1"/>
  <c r="C410" i="3"/>
  <c r="C411" i="3" l="1"/>
  <c r="E412" i="3"/>
  <c r="E413" i="3" s="1"/>
  <c r="E414" i="3" s="1"/>
  <c r="E415" i="3" s="1"/>
  <c r="E416" i="3" s="1"/>
  <c r="E417" i="3" s="1"/>
  <c r="E418" i="3" s="1"/>
  <c r="D418" i="3" s="1"/>
  <c r="E419" i="3" l="1"/>
  <c r="D419" i="3" s="1"/>
  <c r="C418" i="3"/>
  <c r="C419" i="3" l="1"/>
  <c r="E420" i="3"/>
  <c r="D420" i="3" s="1"/>
  <c r="E421" i="3" l="1"/>
  <c r="D421" i="3" s="1"/>
  <c r="C420" i="3"/>
  <c r="E422" i="3" l="1"/>
  <c r="E423" i="3" s="1"/>
  <c r="D423" i="3" s="1"/>
  <c r="C421" i="3"/>
  <c r="C423" i="3" l="1"/>
  <c r="E424" i="3"/>
  <c r="D424" i="3" s="1"/>
  <c r="E425" i="3" l="1"/>
  <c r="D425" i="3" s="1"/>
  <c r="C424" i="3"/>
  <c r="E426" i="3" l="1"/>
  <c r="E427" i="3" s="1"/>
  <c r="D427" i="3" s="1"/>
  <c r="C425" i="3"/>
  <c r="C427" i="3" l="1"/>
  <c r="E428" i="3"/>
  <c r="D428" i="3" s="1"/>
  <c r="E429" i="3" l="1"/>
  <c r="E430" i="3" s="1"/>
  <c r="E431" i="3" s="1"/>
  <c r="E432" i="3" s="1"/>
  <c r="E433" i="3" s="1"/>
  <c r="D433" i="3" s="1"/>
  <c r="C428" i="3"/>
  <c r="E434" i="3" l="1"/>
  <c r="E435" i="3" s="1"/>
  <c r="D435" i="3" s="1"/>
  <c r="C433" i="3"/>
  <c r="C435" i="3" l="1"/>
  <c r="E436" i="3"/>
  <c r="D436" i="3" s="1"/>
  <c r="E437" i="3" l="1"/>
  <c r="E438" i="3" s="1"/>
  <c r="E439" i="3" s="1"/>
  <c r="E440" i="3" s="1"/>
  <c r="E441" i="3" s="1"/>
  <c r="E442" i="3" s="1"/>
  <c r="D442" i="3" s="1"/>
  <c r="C436" i="3"/>
  <c r="E443" i="3" l="1"/>
  <c r="D443" i="3" s="1"/>
  <c r="C442" i="3"/>
  <c r="C443" i="3" l="1"/>
  <c r="E444" i="3"/>
  <c r="E445" i="3" s="1"/>
  <c r="D445" i="3" s="1"/>
  <c r="E446" i="3" l="1"/>
  <c r="E447" i="3" s="1"/>
  <c r="D447" i="3" s="1"/>
  <c r="C445" i="3"/>
  <c r="E448" i="3" l="1"/>
  <c r="D448" i="3" s="1"/>
  <c r="C447" i="3"/>
  <c r="E449" i="3" l="1"/>
  <c r="D449" i="3" s="1"/>
  <c r="C448" i="3"/>
  <c r="E450" i="3" l="1"/>
  <c r="E451" i="3" s="1"/>
  <c r="E452" i="3" s="1"/>
  <c r="D452" i="3" s="1"/>
  <c r="C449" i="3"/>
  <c r="E453" i="3" l="1"/>
  <c r="D453" i="3" s="1"/>
  <c r="C452" i="3"/>
  <c r="E454" i="3" l="1"/>
  <c r="E455" i="3" s="1"/>
  <c r="E456" i="3" s="1"/>
  <c r="E457" i="3" s="1"/>
  <c r="E458" i="3" s="1"/>
  <c r="E459" i="3" s="1"/>
  <c r="E460" i="3" s="1"/>
  <c r="D460" i="3" s="1"/>
  <c r="C453" i="3"/>
  <c r="E461" i="3" l="1"/>
  <c r="E462" i="3" s="1"/>
  <c r="E463" i="3" s="1"/>
  <c r="E464" i="3" s="1"/>
  <c r="E465" i="3" s="1"/>
  <c r="E466" i="3" s="1"/>
  <c r="E467" i="3" s="1"/>
  <c r="E468" i="3" s="1"/>
  <c r="E469" i="3" s="1"/>
  <c r="E470" i="3" s="1"/>
  <c r="E471" i="3" s="1"/>
  <c r="E472" i="3" s="1"/>
  <c r="D472" i="3" s="1"/>
  <c r="C460" i="3"/>
  <c r="E473" i="3" l="1"/>
  <c r="D473" i="3" s="1"/>
  <c r="C472" i="3"/>
  <c r="E474" i="3" l="1"/>
  <c r="C473" i="3"/>
</calcChain>
</file>

<file path=xl/sharedStrings.xml><?xml version="1.0" encoding="utf-8"?>
<sst xmlns="http://schemas.openxmlformats.org/spreadsheetml/2006/main" count="3766" uniqueCount="2480">
  <si>
    <t>2020 Taxonomy Reverse Crosswalk (TABS to Taxonomy)</t>
  </si>
  <si>
    <t>2015 Technology Area Breakdown Structure (TABS)</t>
  </si>
  <si>
    <t>2020 Taxonomy</t>
  </si>
  <si>
    <t>TX01.1.4 Solids</t>
  </si>
  <si>
    <t>TX01.1.1 Integrated Systems and Ancillary Technologies
TX01.1.4 Solids</t>
  </si>
  <si>
    <t>TX01.1.4 Solids
TX01.1.5 Hybrids</t>
  </si>
  <si>
    <t>TX01.1.3 Cryogenic</t>
  </si>
  <si>
    <t>TX01.3.4 Pressure Gain Combustion</t>
  </si>
  <si>
    <t>TX01.1.2 Earth Storable</t>
  </si>
  <si>
    <t>TX01.1.2 Earth Storable
TX01.1.3 Cryogenic</t>
  </si>
  <si>
    <t>TX01.3.1 Integrated Systems and Ancillary Technologies</t>
  </si>
  <si>
    <t>TX01.3.2 Turbine Based Combined Cycle</t>
  </si>
  <si>
    <t>TX01.3.5 Turbine Based Jet Engines</t>
  </si>
  <si>
    <t>TX01.3.6 Ramjet/Scramjet</t>
  </si>
  <si>
    <t>TX01.1.1 Integrated Systems and Ancillary Technologies</t>
  </si>
  <si>
    <t>TX01.4.4 Other Advanced Propulsion Approaches</t>
  </si>
  <si>
    <t>TX01.4.2 Electromagnetic Tethers</t>
  </si>
  <si>
    <t xml:space="preserve">TX01.2.2 Electrostatic
TX01.4.3 Nuclear Thermal Propulsion
</t>
  </si>
  <si>
    <t>TX01.1.6 Gels</t>
  </si>
  <si>
    <t>TX01.1.5 Hybrids</t>
  </si>
  <si>
    <t>TX01.1.7 Cold Gas
TX01.8 Warm Gas</t>
  </si>
  <si>
    <t>TX01.2.2 Electrostatic</t>
  </si>
  <si>
    <t>TX01.4.1 Solar Sails</t>
  </si>
  <si>
    <t>TX01.4.3 Nuclear Thermal Propulsion</t>
  </si>
  <si>
    <t>TX01.2.1 Integrated Systems and Ancillary Technologies</t>
  </si>
  <si>
    <t xml:space="preserve">TX03.1 Power Generation and Conversion </t>
  </si>
  <si>
    <t>TX03.1.4 Dynamic Energy Conversion</t>
  </si>
  <si>
    <t>TX03.1.1 Photovoltaic</t>
  </si>
  <si>
    <t>TX03.1.2 Sources</t>
  </si>
  <si>
    <t>TX03.2 Energy Storage</t>
  </si>
  <si>
    <t>TX03.2.1 Electrochemical: Batteries</t>
  </si>
  <si>
    <t>TX03.2.3 Advanced Concepts for Energy Storage</t>
  </si>
  <si>
    <t>TX03.2.2 Electrochemical: Fuel Cells</t>
  </si>
  <si>
    <t>TX03.3 Power Management and Distribution</t>
  </si>
  <si>
    <t>TX03.3.1 Management and Control</t>
  </si>
  <si>
    <t>TX02.1.2 Electronic Packaging and Implementations
TX03.3.2 Distribution and Transmission
TX03.3.4 Advanced Electronic Parts</t>
  </si>
  <si>
    <t>TX03.3.2 Distribution and Transmission</t>
  </si>
  <si>
    <t>TX03.3.3 Electrical Power Conversion and Regulation
TX03.3.4 Advanced Electronic Parts</t>
  </si>
  <si>
    <t>TX04.1 Sensing and Perception
TX10.1.1 Sensing and Perception for Autonomous Systems</t>
  </si>
  <si>
    <t>TX04.1.1 Sensing for Robotic Systems</t>
  </si>
  <si>
    <t>TX04.1.2 State Estimation
TX10.1.2 State Estimation and Monitoring</t>
  </si>
  <si>
    <t>TX04.1.3 Onboard Mapping and Data Analysis</t>
  </si>
  <si>
    <t>TX04.1.4 Object, Event, and Activity Recognition</t>
  </si>
  <si>
    <t>TX04.2 Mobility</t>
  </si>
  <si>
    <t>TX04.2.2 Above-Surface Mobility</t>
  </si>
  <si>
    <t>TX04.2.3 Small-Body and Microgravity Mobility</t>
  </si>
  <si>
    <t>TX04.2.4 Surface Mobility</t>
  </si>
  <si>
    <t>TX04.2.5 Robot Navigation and Path Planning</t>
  </si>
  <si>
    <t>TX04.2.6 Collaborative Mobility</t>
  </si>
  <si>
    <t>TX04.2.1 Below-Surface Mobility
TX04.2.2 Above-Surface Mobility
TX04.2.3 Small-Body and Microgravity Mobility
TX04.2.4 Surface Mobility
TX04.2.6 Collaborative Mobility</t>
  </si>
  <si>
    <t>TX04.3 Manipulation</t>
  </si>
  <si>
    <t>TX04.3.1 Dexterous Manipulation
TX04.3.2 Grappling Technologies</t>
  </si>
  <si>
    <t>TX04.3.1 Dexterous Manipulation</t>
  </si>
  <si>
    <t>TX04.3.3 Contact Dynamics Modeling</t>
  </si>
  <si>
    <t>TX04.2.1 Below-Surface Mobility
TX04.2.2 Above-Surface Mobility
TX04.2.3 Small-Body and Microgravity Mobility
TX04.2.4 Surface Mobility
TX04.3.1 Dexterous Manipulation
TX04.3.2 Grappling Technologies</t>
  </si>
  <si>
    <t>TX04.3.4 Sample Acquisition and Handling</t>
  </si>
  <si>
    <t>TX04.3.2 Grappling Technologies
TX04.5.6 Robot Control for Vehicle Capture and Berthing</t>
  </si>
  <si>
    <t>TX04.4 Human-Robot Interaction</t>
  </si>
  <si>
    <t>TX04.4.1 Multi-Modal and Proximate Interaction</t>
  </si>
  <si>
    <t>TX04.4.3 Remote Interaction</t>
  </si>
  <si>
    <t>TX04.4.1 Multi-Modal and Proximate Interaction
TX10.3.1 Joint Knowledge and Understanding</t>
  </si>
  <si>
    <t>TX04.4.2 Distributed Collaboration and Coordination</t>
  </si>
  <si>
    <t>TX04.4.1 Multi-Modal and Proximate Interaction
TX10.3.4 Operational Trust Building</t>
  </si>
  <si>
    <t>TX10.2.5 Fault Diagnosis and Prognosis
TX10.2.6 Fault Response</t>
  </si>
  <si>
    <t>TX04.2.5 Fault Diagnosis and Prognosis
TX10.2.2 Activity and Resource Planning and Scheduling
TX10.2.4 Execution and Control</t>
  </si>
  <si>
    <t>TX09.4.7 Guidance, Navigation and Control (GN&amp;C) for EDL
TX10.2.3 Motion Planning
TX17.2.1 Onboard Navigation Algorithms
TX17.2.3 Navigation Sensors</t>
  </si>
  <si>
    <t>TX10.1.2 State Estimation and Monitoring
TX10.2.2 Activity and Resource Planning and Scheduling
TX10.2.4 Execution and Control
TX10.3.1 Joint Knowledge and Understanding
TX10.3.2 Behavior and Intent Prediction
TX10.3.3 Goal and Task Negotiation
TX10.3.4 Operational Trust Building</t>
  </si>
  <si>
    <t>TX10.1.1 Sensing and Perception for Autonomous Systems
TX10.1.5 Event and Trend Identification
TX10.1.6 Anomaly Detection 
TX10.2.1 Mission Planning and Scheduling
TX10.2.4 Execution and Control
TX10.3.2 Behavior and Intent Prediction
TX10.3.3 Goal and Task Negotiation
TX10.3.4 Operational Trust Building</t>
  </si>
  <si>
    <t>TX04.1.2 State Estimation
TX04.1.3 Onboard Mapping and Data Analysis
TX04.2.5 Robot Navigation and Path Planning
TX17.2.1 Onboard Navigation Algorithms
TX17.2.3 Navigation Sensors
TX17.2.4 Relative Navigation Aids</t>
  </si>
  <si>
    <t>TX10.2.3 Motion Planning</t>
  </si>
  <si>
    <t>TX10.1.1 Sensing and Perception for Autonomous Systems 
TX10.1.2 State Estimation and Monitoring
TX10.1.3 Knowledge and Model Building
TX10.1.4 Hazard Assessment
TX10.1.5 Event and Trend Identification
TX10.1.6 Anomaly Detection
TX10.2.1 Mission Planning and Scheduling
TX10.2.2 Activity and Resource Planning and Scheduling
TX10.2.3 Motion Planning
TX10.2.4 Execution and Control
TX10.2.5 Fault Diagnosis and Prognosis
TX10.2.6 Fault Response
TX10.2.7 Learning and Adapting</t>
  </si>
  <si>
    <t>TX04.5 Autonomous Rendezvous and Docking</t>
  </si>
  <si>
    <t>TX04.5.1 Relative Navigation Sensors
TX04.5.4 Capture Sensors
TX17.2.3 Navigation Sensors</t>
  </si>
  <si>
    <t>TX04.5.2 Rendezvous &amp; Docking Algorithms
TX17.1.1 Guidance Algorithms</t>
  </si>
  <si>
    <t>TX04.5.5 Capture Mechanisms and Fixtures
TX12.3.1 Deployables, Docking, and Interfaces
TX12.3.8 Docking and Berthing Mechanisms and Fixtures ?</t>
  </si>
  <si>
    <t>TX04.6.1 Modularity, Commonality, and Interfaces</t>
  </si>
  <si>
    <t>TX10.4.1 Verification and Validation of Autonomous Systems ?</t>
  </si>
  <si>
    <t>TX04.3.3 Contact Dynamics Modeling
TX04.6.2 Modeling and Simulation for Robots
TX10.1.3 Knowledge and Model Building
TX10.4.4 Modeling and SImulation of Autonomous Systems ?</t>
  </si>
  <si>
    <t>TX04.6.3 Robot Software</t>
  </si>
  <si>
    <t>TX10.1.4 Hazard Assessment
TX10.3.4 Operational Trust Building</t>
  </si>
  <si>
    <t>TX05.1 Optical Communications</t>
  </si>
  <si>
    <t>TX05.1.1  Detector Development</t>
  </si>
  <si>
    <t>TX05.1.2  Large Apertures</t>
  </si>
  <si>
    <t>TX05.1.3  Lasers</t>
  </si>
  <si>
    <t>TX05.1.4  Pointing, Acquisition and Tracking (PAT)</t>
  </si>
  <si>
    <t>TX05.1.5  Atmospheric Mitigation</t>
  </si>
  <si>
    <t>TX05.1.6  Optimetrics</t>
  </si>
  <si>
    <t>TX05.5.2 Quantum Communications</t>
  </si>
  <si>
    <t>TX05.2 Radio Frequency
TX05.5.1 Cognitive Networking</t>
  </si>
  <si>
    <t>TX05.2.1  Spectrum-Efficiency</t>
  </si>
  <si>
    <t>TX05.2.2  Power-Efficiency
TX05.2.4  Flight and Ground Systems</t>
  </si>
  <si>
    <t>TX05.2.3  Atmospheric Characterization and Mitigation</t>
  </si>
  <si>
    <t>TX05.2.4  Flight and Ground Systems</t>
  </si>
  <si>
    <t>TX05.2.5  Launch and Re-Entry Communications</t>
  </si>
  <si>
    <t>TX05.2.6  Innovative Antennas</t>
  </si>
  <si>
    <t>TX05.3 Internetworking</t>
  </si>
  <si>
    <t>TX05.3.1  Disruption Tolerant Networking</t>
  </si>
  <si>
    <t>TX05.3.2  Adaptive Network Topology</t>
  </si>
  <si>
    <t>TX05.3.3  Information Assurance</t>
  </si>
  <si>
    <t>TX05.3.4  Integrated Network Management</t>
  </si>
  <si>
    <t xml:space="preserve">TX05.4 Position, Navigation, and Timing </t>
  </si>
  <si>
    <t>TX05.4.1 Timekeeping and Time Distribution</t>
  </si>
  <si>
    <t>TX17.2.1 Onboard Navigation Algorithms
TX17.2.3 Navigation Sensors
TX17.2.5 Rendezvous, Proximity Operations, and Capture Sensor Processing and Processors
TX17.2.6 Rendezvous, Proximity Operations, and Capture Trajectory Design and Orbit Determination
TX17.3.1 Onboard Maneuvering / Pointing / Stabilization / Flight Control Algorithms
TX17.4.1 Onboard Attitude/Attitude Rate Estimation Algorithms</t>
  </si>
  <si>
    <t>TX17.2.3 Navigation Sensors
TX17.2.5 Rendezvous, Proximity Operations, and Capture Sensor Processing and Processors</t>
  </si>
  <si>
    <t>TX17.2.3 Navigation Sensors
TX17.2.4 Relative Navigation Aids</t>
  </si>
  <si>
    <t>TX05.2 Radio Frequency</t>
  </si>
  <si>
    <t>TX05.2.4 Flight and Ground Systems</t>
  </si>
  <si>
    <t>TX05.5.1 Cognitive Networking</t>
  </si>
  <si>
    <t>TX05.5.3 Hybrid Radio and Optical Technologies</t>
  </si>
  <si>
    <t xml:space="preserve">TX05.4.2 Revolutionary Position, Navigation, and Timing Technologies </t>
  </si>
  <si>
    <t>TX05.6.1 Orbital Debris Tracking</t>
  </si>
  <si>
    <t>TX05.6.2 Orbital Debris Characterization</t>
  </si>
  <si>
    <t>TX06.1 Environmental Control and Life Support Systems and Habitation Systems</t>
  </si>
  <si>
    <t>TX06.1.1 Atmosphere Revitalization</t>
  </si>
  <si>
    <t>TX06.1.2 Water Recovery and Management</t>
  </si>
  <si>
    <t>TX06.1.3 Waste Management</t>
  </si>
  <si>
    <t>TX06.1.4 Habitation  Systems</t>
  </si>
  <si>
    <t>TX06.2 Extravehicular Activity Systems</t>
  </si>
  <si>
    <t>TX06.2.1 Pressure Garment</t>
  </si>
  <si>
    <t>TX06.2.2 Portable Life Support System</t>
  </si>
  <si>
    <t>TX06.2.3 Informatics and Decision Support Systems</t>
  </si>
  <si>
    <t>TX06.3 Human Health and Performance</t>
  </si>
  <si>
    <t>TX06.3.1 Medical Diagnosis and Prognosis</t>
  </si>
  <si>
    <t>TX06.3.2 Prevention and Countermeasures
TX06.3.6 Long Duration Health</t>
  </si>
  <si>
    <t>TX06.3.2 Prevention and Countermeasures
TX06.3.3 Behavioral Health and Performance</t>
  </si>
  <si>
    <t>TX06.4 Environmental Monitoring, Safety, and Emergency Response</t>
  </si>
  <si>
    <t>TX06.4.1 Sensors: Air, Water, Microbial, and Acoustic</t>
  </si>
  <si>
    <t>TX06.4.2 Fire: Detection, Suppression, and Recovery</t>
  </si>
  <si>
    <t>TX06.4.3 Protective Clothing and Breathing</t>
  </si>
  <si>
    <t>TX06.4.4 Remediation</t>
  </si>
  <si>
    <t>TX06.5 Radiation</t>
  </si>
  <si>
    <t>TX06.5.1 Radiation Transport and Risk Modeling</t>
  </si>
  <si>
    <t>TX06.5.2 Radiation Mitigation and Biological Countermeasures</t>
  </si>
  <si>
    <t>TX06.5.3 Protection Systems</t>
  </si>
  <si>
    <t>TX06.5.4 Space Weather Prediction</t>
  </si>
  <si>
    <t>TX06.5.5 Monitoring Technology</t>
  </si>
  <si>
    <t>TX07.1  In-Situ Resource Utilization</t>
  </si>
  <si>
    <t>TX07.1.1 Destination Reconaissance and Resource Assessment</t>
  </si>
  <si>
    <t>TX07.1.2 Resource Acquisition, Isolation, and Preparation</t>
  </si>
  <si>
    <t>TX07.1.3 Resource Processing for Production of Mission Consumables</t>
  </si>
  <si>
    <t>TX07.1.4 Resource Processing for Production of Manufacturing, Construction, and Energy Storage Feedstock Materials</t>
  </si>
  <si>
    <t>TX07.2  Mission Infrastructure, Sustainability, and Supportability</t>
  </si>
  <si>
    <t>TX04.2.1 Below-Surface Mobility
TX04.2.2 Above-Surface Mobility
TX04.2.4 Surface Mobility</t>
  </si>
  <si>
    <t>TX07.3  Mission Operations and Safety</t>
  </si>
  <si>
    <t>TX06.6.2 Training
TX07.3.3  Crew Training</t>
  </si>
  <si>
    <t>TX07.3.5 Planetary Protection</t>
  </si>
  <si>
    <t>TX07.2.5 Particulate Contamination Prevention and Mitigation</t>
  </si>
  <si>
    <t>TX07.2.3 Surface Construction and Assembly
TX07.2.4 Micro-Gravity Construction and Assembly</t>
  </si>
  <si>
    <t>TX08.1 Remote Sensing Instruments/Sensors</t>
  </si>
  <si>
    <t>TX08.1.1  Detectors and Focal Planes</t>
  </si>
  <si>
    <t>TX02.1.5 High Performance Field Programmable Gate Arrays
TX02.1.6 Radiation Hardened ASIC Technologies
TX08.1.2  Electronics</t>
  </si>
  <si>
    <t>TX08.1.3  Optical Components</t>
  </si>
  <si>
    <t>TX08.1.4  Microwave, Millimeter-, and Submillimeter-Waves</t>
  </si>
  <si>
    <t>TX08.1.5  Lasers</t>
  </si>
  <si>
    <t>TX08.1.6  Cryogenic / Thermal</t>
  </si>
  <si>
    <t>TX08.2 Observatories</t>
  </si>
  <si>
    <t>TX08.2.1  Mirror Systems</t>
  </si>
  <si>
    <t>TX08.2.2  Structures and Antennas</t>
  </si>
  <si>
    <t>TX08.2.3  Distributed Aperture</t>
  </si>
  <si>
    <t>TX08.3 In-Situ Instruments/Sensor</t>
  </si>
  <si>
    <t>TX08.3.1  Field and Particle Detectors</t>
  </si>
  <si>
    <t>TX08.3.4 Environment Sensors</t>
  </si>
  <si>
    <t>TX09.1 Aeroassist and Atmospheric Entry</t>
  </si>
  <si>
    <t>TX09.1.1 Thermal Protection Systems</t>
  </si>
  <si>
    <t>TX09.1.2 Hypersonic Decelerators</t>
  </si>
  <si>
    <t>TX09.4.6 Instrumentation and Health Monitoring for EDL</t>
  </si>
  <si>
    <t>TX09.4.5 Modeling and Simulation for EDL</t>
  </si>
  <si>
    <t>TX09.2 Descent</t>
  </si>
  <si>
    <t>TX09.2.1 Aerodynamic Decelerators</t>
  </si>
  <si>
    <t>TX09.2.2 Supersonic Retropropulsion</t>
  </si>
  <si>
    <t>TX09.4.7 Guidance, Navigation and Control (GN&amp;C) for EDL</t>
  </si>
  <si>
    <t>TX09.4.7 Guidance, Navigation and Control (GN&amp;C) for EDL
TX17.1.2 Targeting Algorithms
TX17.2.3 Navigation Sensors
TX17.2.4 Relative Navigation Aids</t>
  </si>
  <si>
    <t>TX09.3.1 Touchdown Systems
TX17.1.2 Targeting Algorithms</t>
  </si>
  <si>
    <t>TX09.3 Landing</t>
  </si>
  <si>
    <t>TX09.3.1 Touchdown Systems
TX09.3.2 Propulsion Systems for Landing</t>
  </si>
  <si>
    <t>TX09.3.1  Touchdown Systems</t>
  </si>
  <si>
    <t>TX09.3.2  Propulsion Systems for Landing</t>
  </si>
  <si>
    <t>TX09.1.3 Passive Reentry Systems for SmallSats
TX09.4.7 Guidance, Navigation and Control (GN&amp;C) for EDL</t>
  </si>
  <si>
    <t>TX09.4 Vehicle Systems</t>
  </si>
  <si>
    <t>TX09.4.1  Architecture Design and Analysis</t>
  </si>
  <si>
    <t>TX09.4.2  Separation Systems</t>
  </si>
  <si>
    <t>TX09.4.3 System Integration and Analysis for EDL</t>
  </si>
  <si>
    <t>TX09.4.4 Atmosphere and Surface Characterization</t>
  </si>
  <si>
    <t xml:space="preserve">TX09.4.7 Guidance, Navigation and Control (GN&amp;C) for EDL ?
TX17.2.3 Navigation Sensors
TX17.4.3 Attitude Estimation Sensors </t>
  </si>
  <si>
    <t>TX12.1.1  Lightweight Structural Materials
TX12.2.1 Lightweight Concepts
TX12.2.5 Innovative, Multifunctional Concepts</t>
  </si>
  <si>
    <t>TX12.1.1  Lightweight Structural Materials</t>
  </si>
  <si>
    <t>TX1.3.11 Engine Icing
TX12.1.5 Coatings</t>
  </si>
  <si>
    <t>TX12.1.7 Special Materials</t>
  </si>
  <si>
    <t>TX14.2.3 Heat Rejection and Storage 
TX14.2.4 Insulation and Interfaces
TX14.3.1 Thermal Protection Materials
TX14.3.2 Thermal Protection Systems
TX09.1.1 Thermal Protection Systems</t>
  </si>
  <si>
    <t>TX01.1.2 Earth Storable
TX01.1.4 Solids
TX01.1.6 Gels</t>
  </si>
  <si>
    <t xml:space="preserve">TX01.4.1 Solar Sails
TX01.4.2 Electromagnetic Tethers
TX01.4.3 Nuclear Thermal Propulsion ?
TX01.4.4 Other Advanced Propulsion Approaches </t>
  </si>
  <si>
    <t>TX04.1.1 Sensing for Robotic systems
TX06.4.1 Sensors: Air, Water, Microbial, and Acoustic
TX06.5.5 Monitoring Technology
TX08.3.4 Environment Sensors
TX12.4.5 Nondestructive Evaluation and Sensors</t>
  </si>
  <si>
    <t>TX02.1.4 High Performance Memories
TX08.1.2  Electronics
TX12.1.2 Computational Materials
TX12.1.3 Flexible Material Systems
TX12.4.3 Electronics and Optics Manufacturing Process</t>
  </si>
  <si>
    <t>TX06.3.1 Medical Diagnosis and Prognosis
TX08.1.1 Detectors and Focal Planes</t>
  </si>
  <si>
    <t>TX02.1.1 Radiation Hardened Extreme Environment Components and Implementations 
TX02.1.5 High Performance Field Programmable Gate Arrays
TX02.2.4 Low Power Embedded Computer Systems
TX02.2.5 High Speed Onboard Interconnects and Networks
TX11.1.1 Tools and Methodologies for Software Design and Development
TX11.1.6 Real-time Software</t>
  </si>
  <si>
    <t>TX11.6.1 Exascale Supercomputer
TX11.6.2 Automated Exascale Software Development Toolset
TX11.6.3 Exascale Supercomputer File System
TX11.6.4 Quantum Computer
TX11.6.5 Public Cloud Supercomputer
TX11.6.6 Cognitive Computer
TX11.6.7 High Performance Data Analytics Platform</t>
  </si>
  <si>
    <t>TX11.2 Modeling</t>
  </si>
  <si>
    <t>TX11.1.3 Test and Evaluation
TX11.1.8 Software Analysis and Design Tools
TX11.2.1 Software Modeling and Model Checking</t>
  </si>
  <si>
    <t>TX11.2.2 Integrated Hardware and Software Modeling</t>
  </si>
  <si>
    <t>TX10.3.3 Goal and Task Negotiation
TX11.2.3 Human-System Performance Modeling</t>
  </si>
  <si>
    <t>TX02.1.3 High Performance Processors
TX11.2.4 Science Modeling</t>
  </si>
  <si>
    <t>TX11.1.7 Frameworks, Languages, Tools, and Standards</t>
  </si>
  <si>
    <t>TX11.5.1 Tools and Methodologies for Defining Mission Architectures or Mission Design</t>
  </si>
  <si>
    <t>TX11.3 Simulation</t>
  </si>
  <si>
    <t>TX11.3.1 Distributed Simulation</t>
  </si>
  <si>
    <t>TX11.3.2 Integrated System Lifecycle Simulation</t>
  </si>
  <si>
    <t>TX11.3.3 Model-Based Systems Engineering (MBSE)</t>
  </si>
  <si>
    <t>TX11.3.4 Simulation-Based Training and Decision Support Systems</t>
  </si>
  <si>
    <t>TX11.3.5 Exascale Simulation</t>
  </si>
  <si>
    <t>TX11.3.6 Uncertainty Quantification and Nondeterministic Simulation Methods</t>
  </si>
  <si>
    <t>TX02.3.2 Space Radiation Analysis and Modeling
TX11.3.7 Multiscale, Multiphysics, and Multifidelity Simulation</t>
  </si>
  <si>
    <t>TX11.1.2 Verification and Validation of Software systems</t>
  </si>
  <si>
    <t>TX11.4 Information Processing</t>
  </si>
  <si>
    <t>TX02.2.7 Data Reduction Hardware Systems
TX11.4.1 Science, Engineering, and Mission Data Lifecycle</t>
  </si>
  <si>
    <t>TX11.4.2  Intelligent Data Understanding</t>
  </si>
  <si>
    <t>TX11.4.3  Semantic Technologies</t>
  </si>
  <si>
    <t>TX11.4.4  Collaborative Science and Engineering</t>
  </si>
  <si>
    <t>TX10.2.1 Mission Planning and Scheduling
TX10.2.2 Activity and Resource Planning and Scheduling
TX10.2.7 Learning and Adapting
TX11.4.1 Science, Engineering, and Mission Data Lifecycle</t>
  </si>
  <si>
    <t>TX11.4.5 Cyber Infrastructure</t>
  </si>
  <si>
    <t>TX11.1.5 Architecture and Design of Software systems</t>
  </si>
  <si>
    <t>TX10.1.6 Real-time Software 
TX11.1.9 Software Cyber Security
TX11.4.6 Cyber Security</t>
  </si>
  <si>
    <t>TX12.1 Materials</t>
  </si>
  <si>
    <t>TX12.1.1  Lightweight Structural Materials
TX12.2.1 Lightweight Concepts</t>
  </si>
  <si>
    <t>TX12.1.2  Computational Materials</t>
  </si>
  <si>
    <t>TX12.1.3  Flexible Material Systems</t>
  </si>
  <si>
    <t>TX02.2.4 Low Power Embedded Computer Systems
TX12.1.4  Materials for Extreme Environments
TX12.1.5 Coatings</t>
  </si>
  <si>
    <t>TX12.1.6 Materials for Electrical Power Generation, Energy Storage, Power Distribution and Electrical Machines
TX12.1.7  Special Materials</t>
  </si>
  <si>
    <t>TX12.2 Structures</t>
  </si>
  <si>
    <t>TX12.2.1 Lightweight Concepts</t>
  </si>
  <si>
    <t>TX12.2.2 Design and Certification Methods</t>
  </si>
  <si>
    <t>TX12.2.3 Reliability and Sustainment</t>
  </si>
  <si>
    <t>TX02.2.6 Data Acquisition Systems
TX02.3.1 Electronics Development Tools
TX12.2.4 Tests, Tools and Methods</t>
  </si>
  <si>
    <t>TX12.2.5 Innovative, Multifunctional Concepts</t>
  </si>
  <si>
    <t>TX12.3 Mechanical Systems</t>
  </si>
  <si>
    <t>TX12.3.1 Deployables, Docking, and Interfaces</t>
  </si>
  <si>
    <t>TX12.3.1 Deployables, Docking, and Interfaces
TX12.3.7 Mechanism Life Extension Systems</t>
  </si>
  <si>
    <t>TX12.3.2 Electro-Mechanical, Mechanical, and Micromechanisms</t>
  </si>
  <si>
    <t>TX12.3.3 Design and Analysis Tools and Methods</t>
  </si>
  <si>
    <t>TX12.3.4 Reliability, Life Assessment, and Health Monitoring</t>
  </si>
  <si>
    <t>TX12.3.5 Certification Methods</t>
  </si>
  <si>
    <t>TX12.4 Manufacturing</t>
  </si>
  <si>
    <t>TX12.4.1 Manufacturing Processes</t>
  </si>
  <si>
    <t>TX12.4.2 Intelligent Integrated Manufacturing</t>
  </si>
  <si>
    <t>TX12.4.3 Electronics and Optics Manufacturing Process</t>
  </si>
  <si>
    <t>TX12.4.4 Sustainable Manufacturing</t>
  </si>
  <si>
    <t>TX12.4.5 Nondestructive Evaluation and Sensors</t>
  </si>
  <si>
    <t>TX13.1.3 Commodity Recovery
TX13.1.4  Propellant Production, Storage and Transfer  
TX13.2.2 Propulsion, Exhaust, and Propellant Management</t>
  </si>
  <si>
    <t>TX02.1.8 Wireless Avionics Technologies
TX13.1.2 Launch/Test/Ops Site Management
TX13.1.6 Test, Operations, and Systems Safety
TX13.3.1 Offline Element Processing
TX13.3.2 Vehicle and Payload Assembly and Integration</t>
  </si>
  <si>
    <t xml:space="preserve">TX02.1.8 Wireless Avionics Technologies
TX02.2.1 Spacecraft Command and Data Handling Systems (C&amp;DH)
TX02.2.6 Data Acquisition Systems
TX13.4.1 Mission Planning
TX13.4.2 Team Preparedness and Training
TX13.4.3 High-Fidelity Simulation and Visualization
TX13.4.4 Autonomous, Real-Time Command and Control </t>
  </si>
  <si>
    <t>TX13.1.5 Ground and Surface Logistics</t>
  </si>
  <si>
    <t>TX13.1.1 Natural and Induced Environment Characterization and Mitigation</t>
  </si>
  <si>
    <t>TX13.3.3 Launch, Recovery and Reutilization</t>
  </si>
  <si>
    <t>TX13.1.1 Natural and Induced Environment Characterization and Mitigation
TX13.1.7 Impact/Damage/Radiation-Resistant Systems</t>
  </si>
  <si>
    <t>TX13.2.3 Non-Destructive Inspection, Evaluation, and Root Cause Analysis
TX13.2.6 Advanced Life-Cycle Testing Techniques
TX13.4.5 Operations, Health, and Maintenance for Ground and Surface Systems</t>
  </si>
  <si>
    <t>TX13.1.5 Ground and Surface Logistics
TX13.2.3 Non-Destructive Inspection, Evaluation, and Root Cause Analysis 
TX13.2.6 Advanced Life-Cycle Testing Techniques
TX13.4.5 Operations, Health, and Maintenance for Ground and Surface Systems</t>
  </si>
  <si>
    <t>TX13.1.2 Launch/Test/Ops Site Management
TX13.4.5 Operations, Health, and Maintenance for Ground and Surface Systems</t>
  </si>
  <si>
    <t>TX13.1.7 Impact/Damage/Radiation-Resistant Systems</t>
  </si>
  <si>
    <t>TX02.2.1 Spacecraft Command and Data Handling Systems (C&amp;DH)
TX05.2.4 Flight and Ground Systems</t>
  </si>
  <si>
    <t>TX13.2.6 Advanced Life-Cycle Testing Techniques
TX13.4.4 Autonomous, Real-Time Command and Control</t>
  </si>
  <si>
    <t>TX13.2.5 Flight and Ground Testing Methodologies
TX13.3.3 Launch, Recovery and Reutilization ?</t>
  </si>
  <si>
    <t>TX13.1.1 Natural and Induced Environment Characterization and Mitigation
TX13.2.5 Flight and Ground Testing Methodologies</t>
  </si>
  <si>
    <t>TX13.1.6 Test, Operations, and Systems Safety
TX13.2.2 Propulsion, Exhaust, and Propellant Management
TX13.2.3 Non-Destructive Inspection, Evaluation, and Root Cause Analysis
TX13.3.2 Vehicle and Payload Assembly and Integration
TX13.4.5 Operations, Health and Maintenance for Ground and Surface Systems</t>
  </si>
  <si>
    <t>TX13.1.6 Test, Operations, and Systems Safety</t>
  </si>
  <si>
    <t>TX14.1 Cryogenic Systems</t>
  </si>
  <si>
    <t>TX14.1.1 In-space Propellant Storage and Utilization
TX14.1.2 Launch Vehicle Propellant
TX14.1.3 Thermal conditioning for Sensors, Instruments, and High Efficiency Electronic Motors</t>
  </si>
  <si>
    <t>TX14.2 Thermal Control Systems</t>
  </si>
  <si>
    <t>TX14.2.1  Heat Acquisition
TX14.2.4 Insulation and Interfaces</t>
  </si>
  <si>
    <t>TX14.2.2  Heat Transport</t>
  </si>
  <si>
    <t>TX14.2.3  Heat Rejection and Storage</t>
  </si>
  <si>
    <t>TX14.3 Thermal Protection Systems</t>
  </si>
  <si>
    <t>TX14.3.1 Thermal Protection Materials
TX14.3.2 Thermal Protection Systems
TX14.3.3 Thermal Protection Analysis
TX14.3.4 Thermal Protection System Testing</t>
  </si>
  <si>
    <t>TX15</t>
  </si>
  <si>
    <t>TX15.2.1 Trajectory Design and Analysis
TX15.2.2 Flight Performance and Analysis
TX16.2 Weather/Environment
TX16.3 Traffic Management Concepts
TX17.6.1 Strategic Management of Air Vehicles
TX17.6.2 Tactical Management of Air Vehicles</t>
  </si>
  <si>
    <t>TX02.2.3 Vision and Virtual/Augmented Reality Avionics
TX15.2.1 Trajectory Design and Analysis
TX15.2.2 Flight Performance and Analysis
TX16.3 Traffic Management Concepts
TX17.6.1 Strategic Management of Air Vehicles
TX17.6.2 Tactical Management of Air Vehicles</t>
  </si>
  <si>
    <t>TX15.1.4 Aeroacoustics</t>
  </si>
  <si>
    <t xml:space="preserve">  </t>
  </si>
  <si>
    <t>TX16.1 Safe All Vehicle Access</t>
  </si>
  <si>
    <t>TX16.1 Safe All Vehicle Access
TX16.4 Architectures and Infrastructure</t>
  </si>
  <si>
    <t>TX16.4 Architectures and Infrastructure</t>
  </si>
  <si>
    <t>TX16.3 Traffic Management Concepts</t>
  </si>
  <si>
    <t>NA</t>
  </si>
  <si>
    <t>TX04.2.1 Below-Surface Mobility</t>
  </si>
  <si>
    <t>TX01.1</t>
  </si>
  <si>
    <t>TX14.3.5 Thermal Protection System Instrumentation</t>
  </si>
  <si>
    <t>TX01.1 Chemical Propulsion</t>
  </si>
  <si>
    <t>TX01.3 Aero Propulsion</t>
  </si>
  <si>
    <t>TX1.2 Electric Space Propulsion</t>
  </si>
  <si>
    <t>TX1.4 Advanced Propulsion</t>
  </si>
  <si>
    <t>TX01.4 Advanced Propulsions</t>
  </si>
  <si>
    <t>TX10.2 Reason and Acting</t>
  </si>
  <si>
    <t>TX05.5 Revolutionary Communications Technologies</t>
  </si>
  <si>
    <t xml:space="preserve">TX5.4 Network Provided Position, Navigation, and Timing </t>
  </si>
  <si>
    <t xml:space="preserve">TX05.6 Networking and Ground Based Orbital Debris Tracking and Management </t>
  </si>
  <si>
    <t>TX06.6.1 Human Factors Engineering</t>
  </si>
  <si>
    <t xml:space="preserve">TX06.1.4 Habitation  Systems
TX06.6.3 Habitability and Environment </t>
  </si>
  <si>
    <t>TX06.3.2 Long-Duration Health
TX06.6.3 Habitability and Environment</t>
  </si>
  <si>
    <t>TX07.2 Mission Infrastructure, Sustainability, and Supportability</t>
  </si>
  <si>
    <t>TX02.1.8 Wireless Avionics Technologies
TX06.6.6 Maintainability and Supportability
TX07.2.1  Logistics Management</t>
  </si>
  <si>
    <t>TX06.6.6 Maintainability and Supportability
TX07.2.2  In-Situ Manufacturing, Maintenance, and Repair</t>
  </si>
  <si>
    <t>TX06.3.5 Food Production, Processing, and Preservation</t>
  </si>
  <si>
    <t>TX06.6.4 Operations Effectiveness
TX07.3.2  Integrated Flight Operations Systems</t>
  </si>
  <si>
    <t>TX06.6.5 Integrated Systems Safety
TX07.3.4 Integrated Risk Assessment Tools</t>
  </si>
  <si>
    <t>TX12.1 Materials
TX12.2 Structures</t>
  </si>
  <si>
    <t>TX3.1 Power Generation and Energy Conversion
TX3.2 Energy Storage</t>
  </si>
  <si>
    <t>TX11.6 Ground Computing</t>
  </si>
  <si>
    <t>TX13.1.2 Launch/Test/Ops Site Management 
TX13.1.6 Test, Operations, and Systems Safety
TX16.5 Range Tracking, Surveillance, and Flight Safety Technologies</t>
  </si>
  <si>
    <t>TX14.3.3 Thermal Protection Analysis
TX14.3.4 Thermal Protection System Testing</t>
  </si>
  <si>
    <t>TX01.3.8 All Electric Propulsion
TX01.3.9 Hybrid Electric Systems
TX01.3.10 Turboelectric Propulsion
TX01.3.12 Alternative Low Carbon Jet Fuel</t>
  </si>
  <si>
    <t>TX01.3 Air Breathing Propulsion Systems</t>
  </si>
  <si>
    <t>Chemical Space Propulsion</t>
  </si>
  <si>
    <t>Solid Propulsion</t>
  </si>
  <si>
    <t>Liquid Rocket Propulsion</t>
  </si>
  <si>
    <t>Ancillary Propulsion Systems</t>
  </si>
  <si>
    <t>Chemical Propulsion</t>
  </si>
  <si>
    <t>TX01.1.1</t>
  </si>
  <si>
    <t>Integrated Systems and Ancillary Technologies</t>
  </si>
  <si>
    <t>1.1.2</t>
  </si>
  <si>
    <t>1.1.3</t>
  </si>
  <si>
    <t>1.4.1</t>
  </si>
  <si>
    <t>1.4.2</t>
  </si>
  <si>
    <t>1.4.3</t>
  </si>
  <si>
    <t>1.4.4</t>
  </si>
  <si>
    <t>1.4.5</t>
  </si>
  <si>
    <t>1.4.6</t>
  </si>
  <si>
    <t>1.4.7</t>
  </si>
  <si>
    <t>1.6.3</t>
  </si>
  <si>
    <t>1.6.4</t>
  </si>
  <si>
    <t>1.6.5</t>
  </si>
  <si>
    <t>1.6.6</t>
  </si>
  <si>
    <t>1.6.7</t>
  </si>
  <si>
    <t>1.6.8</t>
  </si>
  <si>
    <t>1.6.9</t>
  </si>
  <si>
    <t>10.3.2</t>
  </si>
  <si>
    <t>Case Materials</t>
  </si>
  <si>
    <t>Nozzle Systems</t>
  </si>
  <si>
    <t>Auxiliary Control Systems</t>
  </si>
  <si>
    <t>Main Propulsion Systems (Excluding Engines)</t>
  </si>
  <si>
    <t>Launch Abort Systems</t>
  </si>
  <si>
    <t>Thrust Vector Control Systems</t>
  </si>
  <si>
    <t>Health Management and Sensors</t>
  </si>
  <si>
    <t>Pyro and Separation Systems</t>
  </si>
  <si>
    <t>Fundamental Ancillary Propulsion Technologies</t>
  </si>
  <si>
    <t>Pointing Systems</t>
  </si>
  <si>
    <t>Telemetry Systems</t>
  </si>
  <si>
    <t>Balloon Trajectory Control</t>
  </si>
  <si>
    <t>Power Systems</t>
  </si>
  <si>
    <t>Mechanical Systems- Launch Systems</t>
  </si>
  <si>
    <t>Mechanical Systems- Parachute</t>
  </si>
  <si>
    <t>Mechanical Systems- Floatation</t>
  </si>
  <si>
    <t>Propulsion Components</t>
  </si>
  <si>
    <t>TX01.1.2</t>
  </si>
  <si>
    <t>Earth Storable</t>
  </si>
  <si>
    <t>1.2.5</t>
  </si>
  <si>
    <t>1.2.6</t>
  </si>
  <si>
    <t>2.1.1</t>
  </si>
  <si>
    <t>10.3.1</t>
  </si>
  <si>
    <t>Propellants</t>
  </si>
  <si>
    <t>Fundamental Liquid Propulsion Technologies</t>
  </si>
  <si>
    <t>Liquid Storable</t>
  </si>
  <si>
    <t>TX01.1.3</t>
  </si>
  <si>
    <t>Cryogenic</t>
  </si>
  <si>
    <t>1.2.1</t>
  </si>
  <si>
    <t>1.2.2</t>
  </si>
  <si>
    <t>1.2.3</t>
  </si>
  <si>
    <t>2.1.2</t>
  </si>
  <si>
    <t>LH2/LOX Based</t>
  </si>
  <si>
    <t>RP/LOX Based</t>
  </si>
  <si>
    <t>CH4/LOX Based</t>
  </si>
  <si>
    <t>Liquid Cryogenic</t>
  </si>
  <si>
    <t>TX01.1.4</t>
  </si>
  <si>
    <t>Solids</t>
  </si>
  <si>
    <t>1.1.1</t>
  </si>
  <si>
    <t>1.1.5</t>
  </si>
  <si>
    <t>1.1.6</t>
  </si>
  <si>
    <t>1.1.7</t>
  </si>
  <si>
    <t>2.1.4</t>
  </si>
  <si>
    <t>Fundamental Solid Propulsion Technologies</t>
  </si>
  <si>
    <t>Integrated Solid Motor Systems</t>
  </si>
  <si>
    <t>Liner and Insulation</t>
  </si>
  <si>
    <t>TX01.1.5</t>
  </si>
  <si>
    <t>Hybrids</t>
  </si>
  <si>
    <t>2.1.5</t>
  </si>
  <si>
    <t xml:space="preserve">1.1.4 </t>
  </si>
  <si>
    <t>Hybrid</t>
  </si>
  <si>
    <t>Hybrid Rocket Propulsion Systems</t>
  </si>
  <si>
    <t>TX01.1.6</t>
  </si>
  <si>
    <t>Gels</t>
  </si>
  <si>
    <t>2.1.3</t>
  </si>
  <si>
    <t>TX01.1.7</t>
  </si>
  <si>
    <t>Cold Gas</t>
  </si>
  <si>
    <t>2.1.6</t>
  </si>
  <si>
    <t>Cold Gas/Warm Gas</t>
  </si>
  <si>
    <t>TX01.1.8</t>
  </si>
  <si>
    <t>Warm Gas</t>
  </si>
  <si>
    <t>TX01.2</t>
  </si>
  <si>
    <t>Electric Space Propulsion</t>
  </si>
  <si>
    <t>Non-Chemical Propulsion</t>
  </si>
  <si>
    <t>Supporting Technologies</t>
  </si>
  <si>
    <t>TX01.2.1</t>
  </si>
  <si>
    <t>2.4.1</t>
  </si>
  <si>
    <t>2.4.2</t>
  </si>
  <si>
    <t>2.4.3</t>
  </si>
  <si>
    <t>2.4.4</t>
  </si>
  <si>
    <t xml:space="preserve">2.4.5 </t>
  </si>
  <si>
    <t>Engine Health Monitoring and Safety</t>
  </si>
  <si>
    <t>Propellant Storage and Transfer</t>
  </si>
  <si>
    <t>Materials and Manufacturing Technologies</t>
  </si>
  <si>
    <t>Heat Rejection</t>
  </si>
  <si>
    <t>Power</t>
  </si>
  <si>
    <t>TX01.2.2</t>
  </si>
  <si>
    <t>Electrostatic</t>
  </si>
  <si>
    <t>1.5.5</t>
  </si>
  <si>
    <t>2.2.1</t>
  </si>
  <si>
    <t>2.2.3</t>
  </si>
  <si>
    <t>Nuclear</t>
  </si>
  <si>
    <t>Electric Propulsion</t>
  </si>
  <si>
    <t>Electric Sail Propulsion</t>
  </si>
  <si>
    <t>TX01.2.3</t>
  </si>
  <si>
    <t>Electromagnetic</t>
  </si>
  <si>
    <t>TX01.2.4</t>
  </si>
  <si>
    <t>Electrothermal</t>
  </si>
  <si>
    <t>TX01.3</t>
  </si>
  <si>
    <t>Aero Propulsion</t>
  </si>
  <si>
    <t>Air Breathing Propulsion Systems</t>
  </si>
  <si>
    <t>TX01.3.1</t>
  </si>
  <si>
    <t>1.3.6</t>
  </si>
  <si>
    <t>1.3.7</t>
  </si>
  <si>
    <t xml:space="preserve">1.3.8 </t>
  </si>
  <si>
    <t>Deeply-Cooled Air Cycles</t>
  </si>
  <si>
    <t>Air Collection and Enrichment Systems</t>
  </si>
  <si>
    <t>Fundamental Air Breathing Propulsion Technologies</t>
  </si>
  <si>
    <t>TX01.3.2</t>
  </si>
  <si>
    <t>Turbine Based Combined Cycle</t>
  </si>
  <si>
    <t>1.3.1</t>
  </si>
  <si>
    <t>Turbine-Based Combined Cycle</t>
  </si>
  <si>
    <t>TX01.3.3</t>
  </si>
  <si>
    <t>Rocket Based Combined Cycle</t>
  </si>
  <si>
    <t>1.3.2</t>
  </si>
  <si>
    <t>TX01.3.4</t>
  </si>
  <si>
    <t>Pressure Gain Combustion</t>
  </si>
  <si>
    <t>1.2.4</t>
  </si>
  <si>
    <t>1.3.3</t>
  </si>
  <si>
    <t>Detonation Wave Engines - Closed Cycle</t>
  </si>
  <si>
    <t>Detonation Wave Engines - Open Cycle</t>
  </si>
  <si>
    <t>TX01.3.5</t>
  </si>
  <si>
    <t>Turbine Based Jet Engines</t>
  </si>
  <si>
    <t>1.3.4</t>
  </si>
  <si>
    <t>15.3.1</t>
  </si>
  <si>
    <t>15.3.2</t>
  </si>
  <si>
    <t>15.3.3</t>
  </si>
  <si>
    <t>Turbine-Based Jet Engines</t>
  </si>
  <si>
    <t>Achieve Community Goals for Improved Vehicle Efficiency and Environmental Performance in 2025</t>
  </si>
  <si>
    <t>Achieve Community Goals for Improved Vertical Lift Vehicle Efficiency and Environmental Performance in 2035</t>
  </si>
  <si>
    <t>Achieve Community Goals for Improved Vehicle Efficiency and Environmental Performance Beyond 2035</t>
  </si>
  <si>
    <t>TX01.3.6</t>
  </si>
  <si>
    <t>Ramjet/Scramjet</t>
  </si>
  <si>
    <t xml:space="preserve">1.3.5 </t>
  </si>
  <si>
    <t>Ramjet and Scramjet Engines</t>
  </si>
  <si>
    <t>TX01.3.7</t>
  </si>
  <si>
    <t>Reciprocating Internal Combustion</t>
  </si>
  <si>
    <t>NEW</t>
  </si>
  <si>
    <t>TX01.3.8</t>
  </si>
  <si>
    <t>All Electric Propulsion</t>
  </si>
  <si>
    <t>15.4.1</t>
  </si>
  <si>
    <t>15.4.2</t>
  </si>
  <si>
    <t>Introduction of Low-Carbon Fuels for Conventional Engines and Exploration of Alternative Propulsion Systems</t>
  </si>
  <si>
    <t>Initial Introduction of Alternative Propulsions Systems</t>
  </si>
  <si>
    <t>TX01.3.9</t>
  </si>
  <si>
    <t>Hybrid Electric Systems</t>
  </si>
  <si>
    <t>Initial Introduction of Alternative Propulsion Systems</t>
  </si>
  <si>
    <t>TX01.3.10</t>
  </si>
  <si>
    <t>Turboelectric Propulsion</t>
  </si>
  <si>
    <t>TX01.3.11</t>
  </si>
  <si>
    <t>Engine Icing</t>
  </si>
  <si>
    <t> Coatings</t>
  </si>
  <si>
    <t>TX01.3.12</t>
  </si>
  <si>
    <t>Alternative Low Carbon Jet Fuel</t>
  </si>
  <si>
    <t>TX01.4</t>
  </si>
  <si>
    <t xml:space="preserve">Advanced Propulsion </t>
  </si>
  <si>
    <t>Unconventional and Other Propulsions Systems</t>
  </si>
  <si>
    <t>Advanced (TRL&lt;3) Propulsion Technologies</t>
  </si>
  <si>
    <t>TX01.4.1</t>
  </si>
  <si>
    <t>Solar Sails</t>
  </si>
  <si>
    <t>2.2.2</t>
  </si>
  <si>
    <t>10.3.3</t>
  </si>
  <si>
    <t>Solar and Drag Sail Propulsion</t>
  </si>
  <si>
    <t>In-space Propulsion</t>
  </si>
  <si>
    <t>TX01.4.2</t>
  </si>
  <si>
    <t>Electromagnetic Tethers</t>
  </si>
  <si>
    <t>1.5.3</t>
  </si>
  <si>
    <t>2.2.4</t>
  </si>
  <si>
    <t>Space Tether Assist</t>
  </si>
  <si>
    <t>Tether Propulsion</t>
  </si>
  <si>
    <t>TX01.4.3</t>
  </si>
  <si>
    <t>Nuclear Thermal Propulsion</t>
  </si>
  <si>
    <t xml:space="preserve">2.2.3 </t>
  </si>
  <si>
    <t>Thermal Propulsion</t>
  </si>
  <si>
    <t>TX01.4.4</t>
  </si>
  <si>
    <t>Other Advanced Propulsion Approaches</t>
  </si>
  <si>
    <t>1.5.6</t>
  </si>
  <si>
    <t>Ground Launch Assist</t>
  </si>
  <si>
    <t>Air Launch and Drop Systems</t>
  </si>
  <si>
    <t>Beamed Energy and Energy Addition</t>
  </si>
  <si>
    <t>High Energy Density Materials and Propellants</t>
  </si>
  <si>
    <t>Super-Pressure Balloon</t>
  </si>
  <si>
    <t>Materials</t>
  </si>
  <si>
    <t>Micropropulsion</t>
  </si>
  <si>
    <t>Beamed Energy Propulsion</t>
  </si>
  <si>
    <t>Fusion Propulsion</t>
  </si>
  <si>
    <t>High-Energy-Density Materials</t>
  </si>
  <si>
    <t>Antimatter Propulsion</t>
  </si>
  <si>
    <t>Advanced Fission</t>
  </si>
  <si>
    <t>Breakthrough Propulsion</t>
  </si>
  <si>
    <t>TX01.X</t>
  </si>
  <si>
    <t>Other Propulsion Systems</t>
  </si>
  <si>
    <t>TX02</t>
  </si>
  <si>
    <t>Flight Computing and Avionics</t>
  </si>
  <si>
    <t>TX02.1</t>
  </si>
  <si>
    <t>Avionics Component Technologies</t>
  </si>
  <si>
    <t>TX02.1.1</t>
  </si>
  <si>
    <t xml:space="preserve">Radiation Hardened Extreme Environment Components and Implementations </t>
  </si>
  <si>
    <t>11.1.1</t>
  </si>
  <si>
    <t>12.1.4</t>
  </si>
  <si>
    <t>Flight Computing</t>
  </si>
  <si>
    <t>Materials for Extreme Environments</t>
  </si>
  <si>
    <t>TX02.1.2</t>
  </si>
  <si>
    <t>Electronic Packaging and Implementations</t>
  </si>
  <si>
    <t>Distribution and Transmission</t>
  </si>
  <si>
    <t>TX02.1.3</t>
  </si>
  <si>
    <t>High Performance Processors</t>
  </si>
  <si>
    <t>11.2.4</t>
  </si>
  <si>
    <t>Science Modeling</t>
  </si>
  <si>
    <t>TX02.1.4</t>
  </si>
  <si>
    <t>High Performance Memories</t>
  </si>
  <si>
    <t>10.4.2</t>
  </si>
  <si>
    <t>Nanoelectronics</t>
  </si>
  <si>
    <t>TX02.1.5</t>
  </si>
  <si>
    <t>High Performance Field Programmable Gate Arrays</t>
  </si>
  <si>
    <t>Electronics</t>
  </si>
  <si>
    <t>TX02.1.6</t>
  </si>
  <si>
    <t>Radiation Hardened ASIC Technologies</t>
  </si>
  <si>
    <t> Electronics</t>
  </si>
  <si>
    <t>TX02.1.7</t>
  </si>
  <si>
    <t xml:space="preserve">Point-of-Load Power Converters </t>
  </si>
  <si>
    <t>TX02.1.8</t>
  </si>
  <si>
    <t>Wireless Avionics Technologies</t>
  </si>
  <si>
    <t>7.2.1</t>
  </si>
  <si>
    <t>13.1.2</t>
  </si>
  <si>
    <t>14.3.3</t>
  </si>
  <si>
    <t>Power Scavenged Wireless Sensor Tag Systems</t>
  </si>
  <si>
    <t>Automated Alignment, Coupling, Assembly, and Transportation Systems</t>
  </si>
  <si>
    <t>TPS Sensors and Measurement Systems</t>
  </si>
  <si>
    <t>TX02.2</t>
  </si>
  <si>
    <t>Avionics Systems and Subsystems</t>
  </si>
  <si>
    <t xml:space="preserve">TX02.2.1 </t>
  </si>
  <si>
    <t>13.3.7</t>
  </si>
  <si>
    <t> Autonomous Command and Control for Integrated Vehicle and Ground Systems</t>
  </si>
  <si>
    <t>Communications, Networking, Timing, and Telemetry</t>
  </si>
  <si>
    <t>TX02.2.2</t>
  </si>
  <si>
    <t>Aircraft Avionics Systems</t>
  </si>
  <si>
    <t>TX02.2.3</t>
  </si>
  <si>
    <t>Vision and Virtual/Augmented Reality Avionics</t>
  </si>
  <si>
    <t>System-Wide Safety, Predictability, and Reliability through Full NextGen Functionality</t>
  </si>
  <si>
    <t>TX02.2.4</t>
  </si>
  <si>
    <t>Low Power Embedded Computer Systems</t>
  </si>
  <si>
    <t>TX02.2.5</t>
  </si>
  <si>
    <t>High Speed Onboard Interconnects and Networks</t>
  </si>
  <si>
    <t>TX02.2.6</t>
  </si>
  <si>
    <t>Data Acquisition Systems</t>
  </si>
  <si>
    <t>12.2.4</t>
  </si>
  <si>
    <t>13.1.3</t>
  </si>
  <si>
    <t>Test Tools and Methods</t>
  </si>
  <si>
    <t>Autonomous Command and Control for Integrated Vehicle and Ground Systems</t>
  </si>
  <si>
    <t>TX02.2.7</t>
  </si>
  <si>
    <t>Data Reduction Hardware Systems</t>
  </si>
  <si>
    <t>11.4.1</t>
  </si>
  <si>
    <t>Science, Engineering, and Mission Data Lifecycle</t>
  </si>
  <si>
    <t>TX02.2.8</t>
  </si>
  <si>
    <t>Use of Advanced Commercial-off-the-Shelf (COTS) Technologies</t>
  </si>
  <si>
    <t>TX02.2.9</t>
  </si>
  <si>
    <t>Hardware Enabling Secure Avionics</t>
  </si>
  <si>
    <t>TX02.3</t>
  </si>
  <si>
    <t>Avionics Tools, Models, and Analysis</t>
  </si>
  <si>
    <t>TX02.3.1</t>
  </si>
  <si>
    <t>Electronics Development Tools</t>
  </si>
  <si>
    <t>TX02.3.2</t>
  </si>
  <si>
    <t>Space Radiation Analysis and Modeling</t>
  </si>
  <si>
    <t>Multiscale, Multiphysics, and Multifidelity Simulation</t>
  </si>
  <si>
    <t>TX02.3.3</t>
  </si>
  <si>
    <t>Avionics Reliability and Fault-Tolerance Analysis and Modeling</t>
  </si>
  <si>
    <t>12.2.3</t>
  </si>
  <si>
    <t>Reliability and Sustainment</t>
  </si>
  <si>
    <t>Reliability, Life Assessment, and Health Monitoring</t>
  </si>
  <si>
    <t>TX02.3.4</t>
  </si>
  <si>
    <t>Electromagnetic Environment Effects</t>
  </si>
  <si>
    <t>TX02.X</t>
  </si>
  <si>
    <t>Other Flight Computing and Avionics</t>
  </si>
  <si>
    <t>TX03</t>
  </si>
  <si>
    <t>Aerospace Power and Energy Storage</t>
  </si>
  <si>
    <t>TX03.1</t>
  </si>
  <si>
    <t>Power Generation and Energy Conversion</t>
  </si>
  <si>
    <t>Power Generation</t>
  </si>
  <si>
    <t>Energy Storage, Power Generation, and Power Distribution</t>
  </si>
  <si>
    <t>TX03.1.1</t>
  </si>
  <si>
    <t>Photovoltaic</t>
  </si>
  <si>
    <t>3.1.3</t>
  </si>
  <si>
    <t>Solar</t>
  </si>
  <si>
    <t>TX03.1.2</t>
  </si>
  <si>
    <t>Heat Sources</t>
  </si>
  <si>
    <t xml:space="preserve">3.1.4 </t>
  </si>
  <si>
    <t>Radioisotope</t>
  </si>
  <si>
    <t>TX03.1.3</t>
  </si>
  <si>
    <t xml:space="preserve">Static Energy Conversion </t>
  </si>
  <si>
    <t>TX03.1.4</t>
  </si>
  <si>
    <t>Dynamic Energy Conversion</t>
  </si>
  <si>
    <t xml:space="preserve">3.1.1 </t>
  </si>
  <si>
    <t>3.1.2</t>
  </si>
  <si>
    <t>3.1.5</t>
  </si>
  <si>
    <t>3.1.6</t>
  </si>
  <si>
    <t>10.2.2</t>
  </si>
  <si>
    <t>Energy Harvesting</t>
  </si>
  <si>
    <t>Chemical</t>
  </si>
  <si>
    <t>Fission</t>
  </si>
  <si>
    <t>Fusion</t>
  </si>
  <si>
    <t>TX03.1.5</t>
  </si>
  <si>
    <t>Electrical Machines</t>
  </si>
  <si>
    <t>TX03.1.6</t>
  </si>
  <si>
    <t>Other Advanced Concepts for Generating/Converting Power</t>
  </si>
  <si>
    <t>TX03.2</t>
  </si>
  <si>
    <t>Energy Storage</t>
  </si>
  <si>
    <t>TX03.2.1</t>
  </si>
  <si>
    <t>Electrochemical: Batteries</t>
  </si>
  <si>
    <t>3.2.1</t>
  </si>
  <si>
    <t>Batteries</t>
  </si>
  <si>
    <t>TX03.2.2</t>
  </si>
  <si>
    <t>Electrochemical: Fuel Cells</t>
  </si>
  <si>
    <t>3.2.3</t>
  </si>
  <si>
    <t>Regenerative Fuel Cells</t>
  </si>
  <si>
    <t>TX03.2.3</t>
  </si>
  <si>
    <t xml:space="preserve">Advanced Concepts for Energy Storage </t>
  </si>
  <si>
    <t>3.2.2</t>
  </si>
  <si>
    <t xml:space="preserve">3.2.4 </t>
  </si>
  <si>
    <t>10.2.1</t>
  </si>
  <si>
    <t>13.2.4</t>
  </si>
  <si>
    <t>Flywheels</t>
  </si>
  <si>
    <t>Capacitors</t>
  </si>
  <si>
    <t>Alternative Energy Prototypes</t>
  </si>
  <si>
    <t>TX03.3</t>
  </si>
  <si>
    <t>Power Management and Distribution</t>
  </si>
  <si>
    <t>TX03.3.1</t>
  </si>
  <si>
    <t xml:space="preserve">Management and Control </t>
  </si>
  <si>
    <t>3.3.1</t>
  </si>
  <si>
    <t>3.3.2</t>
  </si>
  <si>
    <t>Fault Detection, Isolation, and Recovery</t>
  </si>
  <si>
    <t>Management and Control</t>
  </si>
  <si>
    <t>TX03.3.2</t>
  </si>
  <si>
    <t xml:space="preserve">3.3.3 </t>
  </si>
  <si>
    <t>3.3.4</t>
  </si>
  <si>
    <t>10.2.3</t>
  </si>
  <si>
    <t>Wireless Power Transmission</t>
  </si>
  <si>
    <t>Power Distribution</t>
  </si>
  <si>
    <t>TX03.3.3</t>
  </si>
  <si>
    <t>Electrical Power Conversion and Regulation</t>
  </si>
  <si>
    <t>3.3.5</t>
  </si>
  <si>
    <t>Conversion and Regulation</t>
  </si>
  <si>
    <t>TX03.3.4</t>
  </si>
  <si>
    <t>Advanced Electronic Parts</t>
  </si>
  <si>
    <t>TX03.X</t>
  </si>
  <si>
    <t>Other Aerospace Power and Energy Storage</t>
  </si>
  <si>
    <t>TX04</t>
  </si>
  <si>
    <t>Robotics Systems</t>
  </si>
  <si>
    <t>TX04.1</t>
  </si>
  <si>
    <t>Sensing and Perception</t>
  </si>
  <si>
    <t xml:space="preserve">TX04.1.1 </t>
  </si>
  <si>
    <t>Sensing for Robotic systems</t>
  </si>
  <si>
    <t>4.1.1</t>
  </si>
  <si>
    <t>4.1.5</t>
  </si>
  <si>
    <t>10.4.1</t>
  </si>
  <si>
    <t>3D Sensing</t>
  </si>
  <si>
    <t>Force and Tactile Sensing</t>
  </si>
  <si>
    <t>Sensors and Actuators</t>
  </si>
  <si>
    <t xml:space="preserve">TX04.1.2 </t>
  </si>
  <si>
    <t>State Estimation</t>
  </si>
  <si>
    <t>4.1.2</t>
  </si>
  <si>
    <t>4.5.6</t>
  </si>
  <si>
    <t>Terrain Relative Navigation</t>
  </si>
  <si>
    <t xml:space="preserve">TX04.1.3 </t>
  </si>
  <si>
    <t>Onboard Mapping and Data Analysis</t>
  </si>
  <si>
    <t>4.1.3</t>
  </si>
  <si>
    <t>4.1.6</t>
  </si>
  <si>
    <t>Onboard Mapping</t>
  </si>
  <si>
    <t>Onboard Science Data Analysis</t>
  </si>
  <si>
    <t xml:space="preserve">TX04.1.4 </t>
  </si>
  <si>
    <t>Object, Event, and Activity Recognition</t>
  </si>
  <si>
    <t xml:space="preserve">4.1.4 </t>
  </si>
  <si>
    <t>TX04.2</t>
  </si>
  <si>
    <t>Mobility</t>
  </si>
  <si>
    <t xml:space="preserve">Mobility </t>
  </si>
  <si>
    <t>Human Mobility Systems</t>
  </si>
  <si>
    <t>TX04.2.1</t>
  </si>
  <si>
    <t>Below-Surface Mobility</t>
  </si>
  <si>
    <t>4.2.2</t>
  </si>
  <si>
    <t>4.2.8</t>
  </si>
  <si>
    <t>4.3.4</t>
  </si>
  <si>
    <t>7.3.1</t>
  </si>
  <si>
    <t>Mobility Components</t>
  </si>
  <si>
    <t>Mobile Manipulation</t>
  </si>
  <si>
    <t>EVA Mobility</t>
  </si>
  <si>
    <t>TX04.2.2</t>
  </si>
  <si>
    <t>Above-Surface Mobility</t>
  </si>
  <si>
    <t>4.2.3</t>
  </si>
  <si>
    <t>7.3.3</t>
  </si>
  <si>
    <t>Off-Surface Mobility</t>
  </si>
  <si>
    <t>TX04.2.3</t>
  </si>
  <si>
    <t>Small-Body and Microgravity Mobility</t>
  </si>
  <si>
    <t>4.2.4</t>
  </si>
  <si>
    <t>TX04.2.4</t>
  </si>
  <si>
    <t>Surface Mobility</t>
  </si>
  <si>
    <t>4.2.1</t>
  </si>
  <si>
    <t>4.2.5</t>
  </si>
  <si>
    <t>7.3.2</t>
  </si>
  <si>
    <t>Extreme-Terrain Mobility</t>
  </si>
  <si>
    <t>TX04.2.5</t>
  </si>
  <si>
    <t>Robot Navigation and Path Planning</t>
  </si>
  <si>
    <t>4.2.6</t>
  </si>
  <si>
    <t>4.5.2</t>
  </si>
  <si>
    <t>Robot Navigation</t>
  </si>
  <si>
    <t>Activity Planning, Scheduling, and Execution</t>
  </si>
  <si>
    <t>TX04.2.6</t>
  </si>
  <si>
    <t>Collaborative Mobility</t>
  </si>
  <si>
    <t>4.2.7</t>
  </si>
  <si>
    <t>TX04.3</t>
  </si>
  <si>
    <t>Manipulation</t>
  </si>
  <si>
    <t>TX04.3.1</t>
  </si>
  <si>
    <t>Dexterous Manipulation</t>
  </si>
  <si>
    <t>4.3.1</t>
  </si>
  <si>
    <t>4.3.2</t>
  </si>
  <si>
    <t>4.3.5</t>
  </si>
  <si>
    <t>Manipulator Components</t>
  </si>
  <si>
    <t>Collaborative Manipulation</t>
  </si>
  <si>
    <t>TX04.3.2</t>
  </si>
  <si>
    <t>Grappling Technologies</t>
  </si>
  <si>
    <t xml:space="preserve">4.3.7 </t>
  </si>
  <si>
    <t>Grappling</t>
  </si>
  <si>
    <t>TX04.3.3</t>
  </si>
  <si>
    <t>Contact Dynamics Modeling</t>
  </si>
  <si>
    <t>4.3.3</t>
  </si>
  <si>
    <t>4.7.3</t>
  </si>
  <si>
    <t>Modeling of Contact Dynamics</t>
  </si>
  <si>
    <t>Robot Modeling and Simulation</t>
  </si>
  <si>
    <t>TX04.3.4</t>
  </si>
  <si>
    <t>Sample Acquisition and Handling</t>
  </si>
  <si>
    <t>4.3.6</t>
  </si>
  <si>
    <t>TX04.4</t>
  </si>
  <si>
    <t>Human-Robot Interaction</t>
  </si>
  <si>
    <t>Human-System Interaction</t>
  </si>
  <si>
    <t xml:space="preserve">TX04.4.1 </t>
  </si>
  <si>
    <t>Multi-Modal and Proximate Interaction</t>
  </si>
  <si>
    <t>4.4.1</t>
  </si>
  <si>
    <t>4.4.3</t>
  </si>
  <si>
    <t>4.4.4</t>
  </si>
  <si>
    <t>4.4.6</t>
  </si>
  <si>
    <t>4.4.7</t>
  </si>
  <si>
    <t>Multi-Modal Interaction</t>
  </si>
  <si>
    <t>Proximate Interaction</t>
  </si>
  <si>
    <t>Intent Recognition and Reaction</t>
  </si>
  <si>
    <t>Common and Standard Human-System Interfaces</t>
  </si>
  <si>
    <t>Safety, Trust, and Interfacing of Robotic and Human Proximity Operations</t>
  </si>
  <si>
    <t>TX04.4.2</t>
  </si>
  <si>
    <t>Distributed Collaboration and Coordination</t>
  </si>
  <si>
    <t xml:space="preserve">4.4.5 </t>
  </si>
  <si>
    <t>TX04.4.3</t>
  </si>
  <si>
    <t>Remote Interaction</t>
  </si>
  <si>
    <t>4.4.2</t>
  </si>
  <si>
    <t xml:space="preserve">4.4.8 </t>
  </si>
  <si>
    <t>Supervisory Control</t>
  </si>
  <si>
    <t>TX04.5</t>
  </si>
  <si>
    <t>Autonomous Rendezvous and Docking</t>
  </si>
  <si>
    <t>TX04.5.1</t>
  </si>
  <si>
    <t>Relative Navigation Sensors</t>
  </si>
  <si>
    <t>4.6.1</t>
  </si>
  <si>
    <t>TX04.5.2</t>
  </si>
  <si>
    <t>Rendezvous &amp; Docking Algorithms</t>
  </si>
  <si>
    <t>4.6.2</t>
  </si>
  <si>
    <t>GN&amp;C Algorithms</t>
  </si>
  <si>
    <t>TX04.5.3</t>
  </si>
  <si>
    <t>Rendezvous, Proximity Operations, &amp; Capture (RPOC) Fight and Ground Systems</t>
  </si>
  <si>
    <t>TX04.5.4</t>
  </si>
  <si>
    <t xml:space="preserve">Capture Sensors </t>
  </si>
  <si>
    <t> Relative Navigation Sensors</t>
  </si>
  <si>
    <t>TX04.5.5</t>
  </si>
  <si>
    <t>Capture Mechanisms and Fixtures</t>
  </si>
  <si>
    <t>Docking and Capture Mechanisms and Interfaces</t>
  </si>
  <si>
    <t>TX04.5.6</t>
  </si>
  <si>
    <t>Robot Control for Vehicle Capture and Berthing</t>
  </si>
  <si>
    <t> Grappling</t>
  </si>
  <si>
    <t>TX04.5.7</t>
  </si>
  <si>
    <t>Modeling, Simulation, Analysis, and Test of Rendezvous, Proximity Operations, and Capture</t>
  </si>
  <si>
    <t>TX04.6</t>
  </si>
  <si>
    <t>Robotics Integration</t>
  </si>
  <si>
    <t>Systems Engineering</t>
  </si>
  <si>
    <t>TX04.6.1</t>
  </si>
  <si>
    <t>Modularity, Commonality, and Interfaces</t>
  </si>
  <si>
    <t>4.7.1</t>
  </si>
  <si>
    <t>TX04.6.2</t>
  </si>
  <si>
    <t>Modeling and Simulation for Robots</t>
  </si>
  <si>
    <t>TX04.6.3</t>
  </si>
  <si>
    <t>Robot Software</t>
  </si>
  <si>
    <t>4.7.4</t>
  </si>
  <si>
    <t>TX04.X</t>
  </si>
  <si>
    <t>Other Robotic Systems</t>
  </si>
  <si>
    <t>TX05</t>
  </si>
  <si>
    <t>Communications, Navigation, and Orbital Debris Tracking and Characterization Systems</t>
  </si>
  <si>
    <t>TX05.1</t>
  </si>
  <si>
    <t>Optical Communications</t>
  </si>
  <si>
    <t>Optical Communications and Navigation</t>
  </si>
  <si>
    <t xml:space="preserve">TX05.1.1 </t>
  </si>
  <si>
    <t>Detector Development</t>
  </si>
  <si>
    <t xml:space="preserve">5.1.1 </t>
  </si>
  <si>
    <t xml:space="preserve">TX05.1.2 </t>
  </si>
  <si>
    <t>Large Apertures</t>
  </si>
  <si>
    <t xml:space="preserve">5.1.2 </t>
  </si>
  <si>
    <t xml:space="preserve">TX05.1.3 </t>
  </si>
  <si>
    <t>Lasers</t>
  </si>
  <si>
    <t xml:space="preserve">5.1.3 </t>
  </si>
  <si>
    <t xml:space="preserve">TX05.1.4 </t>
  </si>
  <si>
    <t>Pointing, Acquisition and Tracking (PAT)</t>
  </si>
  <si>
    <t xml:space="preserve">5.1.4 </t>
  </si>
  <si>
    <t>Acquisition and Tracking</t>
  </si>
  <si>
    <t xml:space="preserve">TX05.1.5 </t>
  </si>
  <si>
    <t>Atmospheric Mitigation</t>
  </si>
  <si>
    <t xml:space="preserve">5.1.5 </t>
  </si>
  <si>
    <t xml:space="preserve">TX05.1.6 </t>
  </si>
  <si>
    <t>Optimetrics</t>
  </si>
  <si>
    <t xml:space="preserve">5.1.6 </t>
  </si>
  <si>
    <t>Optical Tracking</t>
  </si>
  <si>
    <t xml:space="preserve">TX05.1.7 </t>
  </si>
  <si>
    <t>Innovative Signal Modulations</t>
  </si>
  <si>
    <t>TX05.2</t>
  </si>
  <si>
    <t>Radio Frequency</t>
  </si>
  <si>
    <t>5.5.1</t>
  </si>
  <si>
    <t>Radio Frequency Communications</t>
  </si>
  <si>
    <t>Radio Systems</t>
  </si>
  <si>
    <t xml:space="preserve">TX05.2.1 </t>
  </si>
  <si>
    <t>Spectrum-Efficiency</t>
  </si>
  <si>
    <t xml:space="preserve">5.2.1 </t>
  </si>
  <si>
    <t>Spectrum-Efficient Technologies</t>
  </si>
  <si>
    <t xml:space="preserve">TX05.2.2 </t>
  </si>
  <si>
    <t>Power-Efficiency</t>
  </si>
  <si>
    <t xml:space="preserve">5.2.2 </t>
  </si>
  <si>
    <t>Power-Efficient Technologies</t>
  </si>
  <si>
    <t xml:space="preserve">TX05.2.3 </t>
  </si>
  <si>
    <t>Atmospheric Characterization and Mitigation</t>
  </si>
  <si>
    <t xml:space="preserve">5.2.3 </t>
  </si>
  <si>
    <t>Propagation</t>
  </si>
  <si>
    <t xml:space="preserve">TX05.2.4 </t>
  </si>
  <si>
    <t>Flight and Ground Systems</t>
  </si>
  <si>
    <t>5.2.4</t>
  </si>
  <si>
    <t>5.5.2</t>
  </si>
  <si>
    <t>Ultra Wideband Systems</t>
  </si>
  <si>
    <t>Communications, Navigation, Timing, and Telemetry</t>
  </si>
  <si>
    <t xml:space="preserve">TX05.2.5 </t>
  </si>
  <si>
    <t>Launch and Re-Entry Communications</t>
  </si>
  <si>
    <t xml:space="preserve">5.2.5 </t>
  </si>
  <si>
    <t>Earth Launch and Re-Entry Communications</t>
  </si>
  <si>
    <t xml:space="preserve">TX05.2.6 </t>
  </si>
  <si>
    <t>Innovative Antennas</t>
  </si>
  <si>
    <t xml:space="preserve">5.2.6 </t>
  </si>
  <si>
    <t>Antennas</t>
  </si>
  <si>
    <t>TX05.2.7</t>
  </si>
  <si>
    <t>Innovative RF Technologies</t>
  </si>
  <si>
    <t>TX05.3</t>
  </si>
  <si>
    <t>Internetworking</t>
  </si>
  <si>
    <t xml:space="preserve">TX05.3.1 </t>
  </si>
  <si>
    <t xml:space="preserve">5.3.1 </t>
  </si>
  <si>
    <t>Disruption-Tolerant Networking</t>
  </si>
  <si>
    <t xml:space="preserve">TX05.3.2 </t>
  </si>
  <si>
    <t>Adaptive Network Topology</t>
  </si>
  <si>
    <t xml:space="preserve">5.3.2 </t>
  </si>
  <si>
    <t xml:space="preserve">TX05.3.3 </t>
  </si>
  <si>
    <t>Information Assurance</t>
  </si>
  <si>
    <t xml:space="preserve">5.3.3 </t>
  </si>
  <si>
    <t xml:space="preserve">TX05.3.4 </t>
  </si>
  <si>
    <t>Integrated Network Management</t>
  </si>
  <si>
    <t xml:space="preserve">5.3.4 </t>
  </si>
  <si>
    <t>TX05.4</t>
  </si>
  <si>
    <t xml:space="preserve">Network Provided Position, Navigation, and Timing </t>
  </si>
  <si>
    <t>Position, Navigation, and Timing</t>
  </si>
  <si>
    <t>Revolutionary Concepts</t>
  </si>
  <si>
    <t>TX05.4.1</t>
  </si>
  <si>
    <t>Timekeeping and Time Distribution</t>
  </si>
  <si>
    <t xml:space="preserve">5.4.1 </t>
  </si>
  <si>
    <t>TX05.4.2</t>
  </si>
  <si>
    <t>5.6.1</t>
  </si>
  <si>
    <t>5.6.2</t>
  </si>
  <si>
    <t>5.6.3</t>
  </si>
  <si>
    <t>5.6.4</t>
  </si>
  <si>
    <t>5.6.5</t>
  </si>
  <si>
    <t>5.6.6</t>
  </si>
  <si>
    <t>5.6.7</t>
  </si>
  <si>
    <t>X-Ray Navigation</t>
  </si>
  <si>
    <t>X-Ray Communications</t>
  </si>
  <si>
    <t>Neutrino-Based Navigation and Tracking</t>
  </si>
  <si>
    <t>Quantum Key Distribution</t>
  </si>
  <si>
    <t>Quantum Communications</t>
  </si>
  <si>
    <t>Superconducting Quantum Interference Filter Microwave Amplifier</t>
  </si>
  <si>
    <t>Reconfigurable Large Apertures</t>
  </si>
  <si>
    <t>TX05.5</t>
  </si>
  <si>
    <t xml:space="preserve">Revolutionary Communications Technologies </t>
  </si>
  <si>
    <t>Integrated Technologies</t>
  </si>
  <si>
    <t>TX05.5.1</t>
  </si>
  <si>
    <t>Cognitive Networking</t>
  </si>
  <si>
    <t>5.5.3</t>
  </si>
  <si>
    <t>Cognitive Networks</t>
  </si>
  <si>
    <t>TX05.5.2</t>
  </si>
  <si>
    <t>5.1.7</t>
  </si>
  <si>
    <t>Integrated Photonics</t>
  </si>
  <si>
    <t>TX05.5.3</t>
  </si>
  <si>
    <t>Hybrid Radio and Optical  Technologies</t>
  </si>
  <si>
    <t>5.5.5</t>
  </si>
  <si>
    <t>5.5.6</t>
  </si>
  <si>
    <t>Hybrid Optical Communications and Navigation Sensors</t>
  </si>
  <si>
    <t>Radio Frequency and Optical Hybrid Technology</t>
  </si>
  <si>
    <t>TX05.6</t>
  </si>
  <si>
    <t xml:space="preserve">Networking and Ground Based Orbital Debris Tracking and Management </t>
  </si>
  <si>
    <t>Orbital Debris Tracking and Characterization</t>
  </si>
  <si>
    <t>TX05.6.1</t>
  </si>
  <si>
    <t>Orbital Debris Tracking</t>
  </si>
  <si>
    <t xml:space="preserve">5.7.1 </t>
  </si>
  <si>
    <t>Tracking Technologies</t>
  </si>
  <si>
    <t>TX05.6.2</t>
  </si>
  <si>
    <t>Orbital Debris Characterization</t>
  </si>
  <si>
    <t xml:space="preserve">5.7.2 </t>
  </si>
  <si>
    <t xml:space="preserve"> Characterization Technologies</t>
  </si>
  <si>
    <t>TX05.6.3</t>
  </si>
  <si>
    <t>Orbital Debris Mitigation</t>
  </si>
  <si>
    <t>TX05.6.4</t>
  </si>
  <si>
    <t>Orbital Debris Monitoring Software Platforms</t>
  </si>
  <si>
    <t>TX05.7</t>
  </si>
  <si>
    <t>Acoustic Communication</t>
  </si>
  <si>
    <t>TX05.X</t>
  </si>
  <si>
    <t>Other Communications, Navigation, and Orbital Debris Tracking and Characterization Systems</t>
  </si>
  <si>
    <t>TX06</t>
  </si>
  <si>
    <t>Human Health, Life Support, and Habitation Systems</t>
  </si>
  <si>
    <t>TX06.1</t>
  </si>
  <si>
    <t>Environmental Control &amp; Life Support Systems (ECLSS) and Habitation Systems</t>
  </si>
  <si>
    <t>Environmental Control and Life Support Systems and Habitation Systems</t>
  </si>
  <si>
    <t>TX06.1.1</t>
  </si>
  <si>
    <t>Atmosphere Revitalization</t>
  </si>
  <si>
    <t>6.1.1</t>
  </si>
  <si>
    <t>Air Revitalization</t>
  </si>
  <si>
    <t>TX06.1.2</t>
  </si>
  <si>
    <t>Water Recovery and Management</t>
  </si>
  <si>
    <t>6.1.2</t>
  </si>
  <si>
    <t>TX06.1.3</t>
  </si>
  <si>
    <t>Waste Management</t>
  </si>
  <si>
    <t>6.1.3</t>
  </si>
  <si>
    <t>TX06.1.4</t>
  </si>
  <si>
    <t>Habitation  Systems</t>
  </si>
  <si>
    <t>6.1.4</t>
  </si>
  <si>
    <t>7.4.1</t>
  </si>
  <si>
    <t>7.4.2</t>
  </si>
  <si>
    <t xml:space="preserve">7.4.3 </t>
  </si>
  <si>
    <t>Habitation</t>
  </si>
  <si>
    <t>Integrated Habitat Systems</t>
  </si>
  <si>
    <t>Habitat Evolution</t>
  </si>
  <si>
    <t>"Smart" Habitats</t>
  </si>
  <si>
    <t>TX06.1.5</t>
  </si>
  <si>
    <t>ECLSS Modeling and Simulation Tools</t>
  </si>
  <si>
    <t>TX06.2</t>
  </si>
  <si>
    <t>Extravehicular Activity Systems</t>
  </si>
  <si>
    <t>TX06.2.1</t>
  </si>
  <si>
    <t>Pressure Garment</t>
  </si>
  <si>
    <t>6.2.1</t>
  </si>
  <si>
    <t>TX06.2.2</t>
  </si>
  <si>
    <t>Portable Life Support System</t>
  </si>
  <si>
    <t>6.2.2</t>
  </si>
  <si>
    <t>TX06.2.3</t>
  </si>
  <si>
    <t>Informatics and Decision Support Systems</t>
  </si>
  <si>
    <t>6.2.3</t>
  </si>
  <si>
    <t>Power, Avionics, and Software</t>
  </si>
  <si>
    <t>TX06.2.4</t>
  </si>
  <si>
    <t>Decompression Sickness Mitigation</t>
  </si>
  <si>
    <t>TX06.3</t>
  </si>
  <si>
    <t>Human Health and Performance</t>
  </si>
  <si>
    <t>Human Health and Performances</t>
  </si>
  <si>
    <t>TX06.3.1</t>
  </si>
  <si>
    <t>Medical Diagnosis and Prognosis</t>
  </si>
  <si>
    <t>6.3.1</t>
  </si>
  <si>
    <t>10.4.3</t>
  </si>
  <si>
    <t>Miniature Instruments and Instrument Components</t>
  </si>
  <si>
    <t>TX06.3.2</t>
  </si>
  <si>
    <t>Prevention and Countermeasures</t>
  </si>
  <si>
    <t>6.3.2</t>
  </si>
  <si>
    <t>6.3.3</t>
  </si>
  <si>
    <t>Long-Duration Health</t>
  </si>
  <si>
    <t>Behavioral Health</t>
  </si>
  <si>
    <t>TX06.3.3</t>
  </si>
  <si>
    <t>Behavioral Health and Performance</t>
  </si>
  <si>
    <t>TX06.3.4</t>
  </si>
  <si>
    <t>Contact-less / Wearable Human Health and Perform6ance Monitoring</t>
  </si>
  <si>
    <t>TX06.3.5</t>
  </si>
  <si>
    <t>Food Production, Processing, and Preservation</t>
  </si>
  <si>
    <t xml:space="preserve">7.2.4 </t>
  </si>
  <si>
    <t xml:space="preserve">TX06.3.6 </t>
  </si>
  <si>
    <t>Long Duration Health</t>
  </si>
  <si>
    <t>TX06.3.7</t>
  </si>
  <si>
    <t>System Transformative Health and Performance Concepts</t>
  </si>
  <si>
    <t>TX06.4</t>
  </si>
  <si>
    <t>Environmental Monitoring, Safety, and Emergency Response</t>
  </si>
  <si>
    <t>TX06.4.1</t>
  </si>
  <si>
    <t>Sensors: Air, Water, Microbial, and Acoustic</t>
  </si>
  <si>
    <t>6.4.1</t>
  </si>
  <si>
    <t>TX06.4.2</t>
  </si>
  <si>
    <t>Fire: Detection, Suppression, and Recovery</t>
  </si>
  <si>
    <t>6.4.2</t>
  </si>
  <si>
    <t>TX06.4.3</t>
  </si>
  <si>
    <t>Protective Clothing and Breathing</t>
  </si>
  <si>
    <t>6.4.3</t>
  </si>
  <si>
    <t>TX06.4.4</t>
  </si>
  <si>
    <t>Remediation</t>
  </si>
  <si>
    <t>6.4.4</t>
  </si>
  <si>
    <t>TX06.5</t>
  </si>
  <si>
    <t>Radiation</t>
  </si>
  <si>
    <t>TX06.5.1</t>
  </si>
  <si>
    <t>Radiation Transport and Risk Modeling</t>
  </si>
  <si>
    <t>6.5.1</t>
  </si>
  <si>
    <t>Risk Assessment Modeling</t>
  </si>
  <si>
    <t>TX06.5.2</t>
  </si>
  <si>
    <t>Radiation Mitigation and Biological Countermeasures</t>
  </si>
  <si>
    <t>6.5.2</t>
  </si>
  <si>
    <t>TX06.5.3</t>
  </si>
  <si>
    <t>Protection Systems</t>
  </si>
  <si>
    <t>6.5.3</t>
  </si>
  <si>
    <t>TX06.5.4</t>
  </si>
  <si>
    <t>Space Weather Prediction</t>
  </si>
  <si>
    <t>6.5.4</t>
  </si>
  <si>
    <t>TX06.5.5</t>
  </si>
  <si>
    <t>Monitoring Technology</t>
  </si>
  <si>
    <t>6.5.5</t>
  </si>
  <si>
    <t>TX06.6</t>
  </si>
  <si>
    <t>Human Systems Integration</t>
  </si>
  <si>
    <t>TX06.6.1</t>
  </si>
  <si>
    <t>Human Factors Engineering</t>
  </si>
  <si>
    <t>6.3.4</t>
  </si>
  <si>
    <t>Human Factors</t>
  </si>
  <si>
    <t>TX06.6.2</t>
  </si>
  <si>
    <t>Training</t>
  </si>
  <si>
    <t>7.5.1</t>
  </si>
  <si>
    <t>Crew Training</t>
  </si>
  <si>
    <t>TX06.6.3</t>
  </si>
  <si>
    <t>Habitability and Environment</t>
  </si>
  <si>
    <t>7.4.3</t>
  </si>
  <si>
    <t>7.4.4</t>
  </si>
  <si>
    <t>“Smart” Habitats</t>
  </si>
  <si>
    <t>Artificial Gravity</t>
  </si>
  <si>
    <t>TX06.6.4</t>
  </si>
  <si>
    <t>Operations Effectiveness</t>
  </si>
  <si>
    <t>7.5.3</t>
  </si>
  <si>
    <t>Integrated Flight Operations Systems</t>
  </si>
  <si>
    <t>TX06.6.5</t>
  </si>
  <si>
    <t>Integrated Systems Safety</t>
  </si>
  <si>
    <t>7.5.4</t>
  </si>
  <si>
    <t>Integrated Risk Assessment Tools</t>
  </si>
  <si>
    <t>TX06.6.6</t>
  </si>
  <si>
    <t>Maintainability and Supportability</t>
  </si>
  <si>
    <t>7.2.2</t>
  </si>
  <si>
    <t>7.2.3</t>
  </si>
  <si>
    <t>Autonomous Logistics Management</t>
  </si>
  <si>
    <t>Maintenance Systems</t>
  </si>
  <si>
    <t>Repair Systems</t>
  </si>
  <si>
    <t>TX06.X</t>
  </si>
  <si>
    <t>Other Human Health, Life Support, and Habitation Systems</t>
  </si>
  <si>
    <t>TX07</t>
  </si>
  <si>
    <t>Exploration Destination Systems</t>
  </si>
  <si>
    <t xml:space="preserve">TX07.1 </t>
  </si>
  <si>
    <t>In-Situ Resource Utilization</t>
  </si>
  <si>
    <t xml:space="preserve">TX07.1.1 </t>
  </si>
  <si>
    <t>Destination Reconnaissance and Resource Assessment</t>
  </si>
  <si>
    <t xml:space="preserve">7.1.1 </t>
  </si>
  <si>
    <t>Destination Reconnaissance, Prospecting, and Mapping</t>
  </si>
  <si>
    <t xml:space="preserve">TX07.1.2 </t>
  </si>
  <si>
    <t>Resource Acquisition, Isolation, and Preparation</t>
  </si>
  <si>
    <t xml:space="preserve">7.1.2 </t>
  </si>
  <si>
    <t>Resource Acquisition</t>
  </si>
  <si>
    <t xml:space="preserve">TX07.1.3 </t>
  </si>
  <si>
    <t>Resource Processing for Production of Mission Consumables</t>
  </si>
  <si>
    <t xml:space="preserve">7.1.3 </t>
  </si>
  <si>
    <t>Processing and Production</t>
  </si>
  <si>
    <t xml:space="preserve">TX07.1.4 </t>
  </si>
  <si>
    <t xml:space="preserve">7.1.4 </t>
  </si>
  <si>
    <t>Manufacturing Products and Infrastructure Emplacement</t>
  </si>
  <si>
    <t xml:space="preserve">TX07.2 </t>
  </si>
  <si>
    <t>Mission Infrastructure, Sustainability, and Supportability</t>
  </si>
  <si>
    <t>Sustainability and Supportability</t>
  </si>
  <si>
    <t>Crosscutting Systems</t>
  </si>
  <si>
    <t xml:space="preserve">TX07.2.1 </t>
  </si>
  <si>
    <t>Logistics Management</t>
  </si>
  <si>
    <t xml:space="preserve">TX07.2.2 </t>
  </si>
  <si>
    <t>In-Situ Manufacturing, Maintenance, and Repair</t>
  </si>
  <si>
    <t>TX07.2.3</t>
  </si>
  <si>
    <t>Surface Construction and Assembly</t>
  </si>
  <si>
    <t xml:space="preserve">7.6.2 </t>
  </si>
  <si>
    <t>Construction and Assembly</t>
  </si>
  <si>
    <t>TX07.2.4</t>
  </si>
  <si>
    <t>Micro-Gravity Construction and Assembly</t>
  </si>
  <si>
    <t>7.6.2</t>
  </si>
  <si>
    <t>TX07.2.5</t>
  </si>
  <si>
    <t>Particulate Contamination Prevention and Mitigation</t>
  </si>
  <si>
    <t>7.6.1</t>
  </si>
  <si>
    <t xml:space="preserve">TX07.3 </t>
  </si>
  <si>
    <t>Mission Operations and Safety</t>
  </si>
  <si>
    <t xml:space="preserve">TX07.3.1 </t>
  </si>
  <si>
    <t>Mission Planning and Design</t>
  </si>
  <si>
    <t xml:space="preserve">TX07.3.2 </t>
  </si>
  <si>
    <t xml:space="preserve">TX07.3.3 </t>
  </si>
  <si>
    <t>TX07.3.4</t>
  </si>
  <si>
    <t>TX07.3.5</t>
  </si>
  <si>
    <t>Planetary Protection</t>
  </si>
  <si>
    <t>7.5.2</t>
  </si>
  <si>
    <t>13.2.5</t>
  </si>
  <si>
    <t>Curatorial Facilities, Planetary Protection, and Clean Rooms</t>
  </si>
  <si>
    <t>TX07.X</t>
  </si>
  <si>
    <t>Other Exploration Destination Systems</t>
  </si>
  <si>
    <t>TX08</t>
  </si>
  <si>
    <t>Sensors and Instruments</t>
  </si>
  <si>
    <t>TX08.1</t>
  </si>
  <si>
    <t>Remote Sensing Instruments/Sensors</t>
  </si>
  <si>
    <t xml:space="preserve">TX08.1.1 </t>
  </si>
  <si>
    <t>Detectors and Focal Planes</t>
  </si>
  <si>
    <t>8.1.1</t>
  </si>
  <si>
    <t xml:space="preserve">TX08.1.2 </t>
  </si>
  <si>
    <t>8.1.2</t>
  </si>
  <si>
    <t xml:space="preserve">TX08.1.3 </t>
  </si>
  <si>
    <t>Optical Components</t>
  </si>
  <si>
    <t xml:space="preserve">8.1.3 </t>
  </si>
  <si>
    <t xml:space="preserve">TX08.1.4 </t>
  </si>
  <si>
    <t>Microwave, Millimeter-, and Submillimeter-Waves</t>
  </si>
  <si>
    <t xml:space="preserve">8.1.4 </t>
  </si>
  <si>
    <t xml:space="preserve">TX08.1.5 </t>
  </si>
  <si>
    <t xml:space="preserve">8.1.5 </t>
  </si>
  <si>
    <t xml:space="preserve">TX08.1.6 </t>
  </si>
  <si>
    <t>Cryogenic / Thermal</t>
  </si>
  <si>
    <t xml:space="preserve">8.1.6 </t>
  </si>
  <si>
    <t>TX08.2</t>
  </si>
  <si>
    <t>Observatories</t>
  </si>
  <si>
    <t xml:space="preserve">TX08.2.1 </t>
  </si>
  <si>
    <t>Mirror Systems</t>
  </si>
  <si>
    <t xml:space="preserve">8.2.1 </t>
  </si>
  <si>
    <t xml:space="preserve">TX08.2.2 </t>
  </si>
  <si>
    <t>Structures and Antennas</t>
  </si>
  <si>
    <t xml:space="preserve">8.2.2 </t>
  </si>
  <si>
    <t xml:space="preserve">TX08.2.3 </t>
  </si>
  <si>
    <t>Distributed Aperture</t>
  </si>
  <si>
    <t xml:space="preserve">8.2.3 </t>
  </si>
  <si>
    <t>TX08.3</t>
  </si>
  <si>
    <t>In-Situ Instruments/Sensor</t>
  </si>
  <si>
    <t xml:space="preserve">TX08.3.1 </t>
  </si>
  <si>
    <t>Field and Particle Detectors</t>
  </si>
  <si>
    <t>8.3.1</t>
  </si>
  <si>
    <t>8.3.2</t>
  </si>
  <si>
    <t>Fields and Waves</t>
  </si>
  <si>
    <t>TX08.3.2</t>
  </si>
  <si>
    <t>Atomic and Molecular Species Assessment</t>
  </si>
  <si>
    <t>TX08.3.3</t>
  </si>
  <si>
    <t>Sample Handling</t>
  </si>
  <si>
    <t>TX08.3.4</t>
  </si>
  <si>
    <t>Environment Sensors</t>
  </si>
  <si>
    <t>8.3.3</t>
  </si>
  <si>
    <t>In-Situ (other)</t>
  </si>
  <si>
    <t>TX08.3.5</t>
  </si>
  <si>
    <t>Electromagnetic Wave Based Sensors</t>
  </si>
  <si>
    <t>TX08.3.6</t>
  </si>
  <si>
    <t>Extreme Environments Related to Critical System Health Management</t>
  </si>
  <si>
    <t>TX08.X</t>
  </si>
  <si>
    <t>Other Sensors and Instruments</t>
  </si>
  <si>
    <t>TX09</t>
  </si>
  <si>
    <t>Entry, Descent, and Landing</t>
  </si>
  <si>
    <t>TX09.1</t>
  </si>
  <si>
    <t>Aeroassist and Atmospheric Entry</t>
  </si>
  <si>
    <t>TX09.1.1</t>
  </si>
  <si>
    <t xml:space="preserve">Thermal Protection Systems </t>
  </si>
  <si>
    <t>9.1.1</t>
  </si>
  <si>
    <t>9.1.2</t>
  </si>
  <si>
    <t>10.1.5</t>
  </si>
  <si>
    <t>Thermal Protection Systems for Rigid Decelerators</t>
  </si>
  <si>
    <t>Thermal Protection Systems for Deployable Decelerators</t>
  </si>
  <si>
    <t>Thermal Protection and Control</t>
  </si>
  <si>
    <t>TX09.1.2</t>
  </si>
  <si>
    <t>Hypersonic Decelerators</t>
  </si>
  <si>
    <t>9.1.3</t>
  </si>
  <si>
    <t>9.1.4</t>
  </si>
  <si>
    <t>Rigid Hypersonic Decelerators</t>
  </si>
  <si>
    <t>Deployable Hypersonic Decelerators</t>
  </si>
  <si>
    <t>TX09.1.3</t>
  </si>
  <si>
    <t>9.3.5</t>
  </si>
  <si>
    <t>Small-Body Systems</t>
  </si>
  <si>
    <t>TX09.2</t>
  </si>
  <si>
    <t>Descent</t>
  </si>
  <si>
    <t>Descent and Targeting</t>
  </si>
  <si>
    <t>TX09.2.1</t>
  </si>
  <si>
    <t>Aerodynamic Decelerators</t>
  </si>
  <si>
    <t>9.2.1</t>
  </si>
  <si>
    <t>9.2.2</t>
  </si>
  <si>
    <t>Attached Deployable Decelerators</t>
  </si>
  <si>
    <t>Trailing Deployable Decelerators</t>
  </si>
  <si>
    <t>TX09.2.2</t>
  </si>
  <si>
    <t>Supersonic Retropropulsion</t>
  </si>
  <si>
    <t>9.2.3</t>
  </si>
  <si>
    <t>Supersonic Retropropulsions</t>
  </si>
  <si>
    <t>TX09.3</t>
  </si>
  <si>
    <t>Landing</t>
  </si>
  <si>
    <t>TX09.3.1</t>
  </si>
  <si>
    <t>Touchdown Systems</t>
  </si>
  <si>
    <t>9.2.8</t>
  </si>
  <si>
    <t>9.3.1</t>
  </si>
  <si>
    <t>9.3.2</t>
  </si>
  <si>
    <t>Autonomous Targeting</t>
  </si>
  <si>
    <t>Propulsion and Touchdown Systems</t>
  </si>
  <si>
    <t>Egress and Deployment Systems</t>
  </si>
  <si>
    <t>TX09.3.2</t>
  </si>
  <si>
    <t>Propulsion Systems for Landing</t>
  </si>
  <si>
    <t>9.3.3</t>
  </si>
  <si>
    <t>Propulsion Systems</t>
  </si>
  <si>
    <t>TX09.4</t>
  </si>
  <si>
    <t>Vehicle Systems</t>
  </si>
  <si>
    <t>TX09.4.1</t>
  </si>
  <si>
    <t>Architecture Design and Analysis</t>
  </si>
  <si>
    <t>9.4.1</t>
  </si>
  <si>
    <t>Architecture Analysis</t>
  </si>
  <si>
    <t>TX09.4.2</t>
  </si>
  <si>
    <t>Separation Systems</t>
  </si>
  <si>
    <t>9.4.2</t>
  </si>
  <si>
    <t>TX09.4.3</t>
  </si>
  <si>
    <t>System Integration and Analysis for EDL</t>
  </si>
  <si>
    <t>9.4.3</t>
  </si>
  <si>
    <t>System Integration and Analysis</t>
  </si>
  <si>
    <t>TX09.4.4</t>
  </si>
  <si>
    <t>Atmosphere and Surface Characterization</t>
  </si>
  <si>
    <t>9.4.4</t>
  </si>
  <si>
    <t>TX09.4.5</t>
  </si>
  <si>
    <t>Modeling and Simulation for EDL</t>
  </si>
  <si>
    <t>9.1.6</t>
  </si>
  <si>
    <t>9.2.5</t>
  </si>
  <si>
    <t>9.3.6</t>
  </si>
  <si>
    <t>9.4.5</t>
  </si>
  <si>
    <t>Entry Modeling and Simulation</t>
  </si>
  <si>
    <t>Descent Modeling and Simulation</t>
  </si>
  <si>
    <t>Landing Modeling and Simulation</t>
  </si>
  <si>
    <t>Modeling and Simulation</t>
  </si>
  <si>
    <t>TX09.4.6</t>
  </si>
  <si>
    <t>Instrumentation and Health Monitoring for EDL</t>
  </si>
  <si>
    <t>9.1.5</t>
  </si>
  <si>
    <t>9.4.6</t>
  </si>
  <si>
    <t>Instrumentation and Health Monitoring</t>
  </si>
  <si>
    <t>TX09.4.7</t>
  </si>
  <si>
    <t>4.5.3</t>
  </si>
  <si>
    <t>9.2.4</t>
  </si>
  <si>
    <t>9.2.6</t>
  </si>
  <si>
    <t>9.2.7</t>
  </si>
  <si>
    <t>9.3.4</t>
  </si>
  <si>
    <t>9.4.7</t>
  </si>
  <si>
    <t>Autonomous Guidance and Control</t>
  </si>
  <si>
    <t>GN&amp;C Sensors</t>
  </si>
  <si>
    <t>Large Divert Guidance</t>
  </si>
  <si>
    <t>Terrain-Relative Sensing and Characterization</t>
  </si>
  <si>
    <t>Large Body GN&amp;C</t>
  </si>
  <si>
    <t>Small Body Systems</t>
  </si>
  <si>
    <t>GN&amp;C Sensors and Systems</t>
  </si>
  <si>
    <t>TX09.X</t>
  </si>
  <si>
    <t>Other Entry, Descent, and Landing</t>
  </si>
  <si>
    <t>TX10</t>
  </si>
  <si>
    <t>Autonomous Systems</t>
  </si>
  <si>
    <t>TX10.1</t>
  </si>
  <si>
    <t>Situational and Self Awareness</t>
  </si>
  <si>
    <t> 4.1</t>
  </si>
  <si>
    <t> Sensing and Perception</t>
  </si>
  <si>
    <t>TX10.1.1</t>
  </si>
  <si>
    <t>Sensing and Perception for Autonomous Systems</t>
  </si>
  <si>
    <t>4.5.5</t>
  </si>
  <si>
    <t>4.5.8</t>
  </si>
  <si>
    <t>Adjustable Autonomy</t>
  </si>
  <si>
    <t>Automated Data Analysis for Decision Making</t>
  </si>
  <si>
    <t>TX10.1.2</t>
  </si>
  <si>
    <t>State Estimation and Monitoring</t>
  </si>
  <si>
    <t>4.5.4</t>
  </si>
  <si>
    <t>Multi-Agent Coordination</t>
  </si>
  <si>
    <t>TX10.1.3</t>
  </si>
  <si>
    <t>Knowledge and Model Building</t>
  </si>
  <si>
    <t>TX10.1.4</t>
  </si>
  <si>
    <t>Hazard Assessment</t>
  </si>
  <si>
    <t>4.7.5</t>
  </si>
  <si>
    <t>Safety and Trust</t>
  </si>
  <si>
    <t>TX10.1.5</t>
  </si>
  <si>
    <t>Event and Trend Identification</t>
  </si>
  <si>
    <t>TX10.1.6</t>
  </si>
  <si>
    <t>Anomaly Detection</t>
  </si>
  <si>
    <t>11.4.8</t>
  </si>
  <si>
    <t>Cyber Security</t>
  </si>
  <si>
    <t>TX10.2</t>
  </si>
  <si>
    <t>Reasoning and Acting</t>
  </si>
  <si>
    <t> 4.5</t>
  </si>
  <si>
    <t>TX10.2.1</t>
  </si>
  <si>
    <t>Mission Planning and Scheduling</t>
  </si>
  <si>
    <t xml:space="preserve">11.4.5 </t>
  </si>
  <si>
    <t>Advanced Mission Systems</t>
  </si>
  <si>
    <t>TX10.2.2</t>
  </si>
  <si>
    <t>11.4.5</t>
  </si>
  <si>
    <t>TX10.2.3</t>
  </si>
  <si>
    <t>Motion Planning</t>
  </si>
  <si>
    <t>4.5.7</t>
  </si>
  <si>
    <t>Path and Motion Planning with Uncertainty</t>
  </si>
  <si>
    <t>TX10.2.4</t>
  </si>
  <si>
    <t>Execution and Control</t>
  </si>
  <si>
    <t>TX10.2.5</t>
  </si>
  <si>
    <t>4.5.1</t>
  </si>
  <si>
    <t>System Health Management</t>
  </si>
  <si>
    <t>TX10.2.6</t>
  </si>
  <si>
    <t xml:space="preserve">Fault Response </t>
  </si>
  <si>
    <t>TX10.2.7</t>
  </si>
  <si>
    <t>Learning and Adapting</t>
  </si>
  <si>
    <t>TX10.3</t>
  </si>
  <si>
    <t>Collaboration and Interaction</t>
  </si>
  <si>
    <t xml:space="preserve"> 4.4 </t>
  </si>
  <si>
    <t>Human System Interaction</t>
  </si>
  <si>
    <t>TX10.3.1</t>
  </si>
  <si>
    <t>TX10.3.2</t>
  </si>
  <si>
    <t>TX10.3.3</t>
  </si>
  <si>
    <t>Goal and Task Negotiation</t>
  </si>
  <si>
    <t xml:space="preserve">11.2.3 </t>
  </si>
  <si>
    <t>Human-System Performance Modeling</t>
  </si>
  <si>
    <t>TX10.3.4</t>
  </si>
  <si>
    <t xml:space="preserve">4.7.5 </t>
  </si>
  <si>
    <t>TX10.4</t>
  </si>
  <si>
    <t>Engineering and Integrity</t>
  </si>
  <si>
    <t>TX10.4.1</t>
  </si>
  <si>
    <t>Verification and Validation of Autonomous Systems</t>
  </si>
  <si>
    <t>4.7.2</t>
  </si>
  <si>
    <t>Verification and Validation of Complex Adaptive Systems</t>
  </si>
  <si>
    <t>TX10.4.2</t>
  </si>
  <si>
    <t>Test and Evaluation of Autonomous Systems</t>
  </si>
  <si>
    <t>TX10.4.3</t>
  </si>
  <si>
    <t>Operational Assurance of Autonomous Systems</t>
  </si>
  <si>
    <t>TX10.4.4</t>
  </si>
  <si>
    <t>Modeling and Simulation of Autonomous Systems</t>
  </si>
  <si>
    <t>TX10.5.5</t>
  </si>
  <si>
    <t>Architecture and Design of Autonomous Systems</t>
  </si>
  <si>
    <t>TX10.X</t>
  </si>
  <si>
    <t>Other Autonomous Systems</t>
  </si>
  <si>
    <t>TX11</t>
  </si>
  <si>
    <t>Software, Modeling, Simulation, and Information Processing</t>
  </si>
  <si>
    <t>TX11.1</t>
  </si>
  <si>
    <t>Software Development, Engineering, and Integrity</t>
  </si>
  <si>
    <t xml:space="preserve">TX11.1.1 </t>
  </si>
  <si>
    <t>Tools and Methodologies for Software Design and Development</t>
  </si>
  <si>
    <t xml:space="preserve">11.1.1 </t>
  </si>
  <si>
    <t xml:space="preserve">TX11.1.2 </t>
  </si>
  <si>
    <t>Verification and Validation of Software systems</t>
  </si>
  <si>
    <t xml:space="preserve">11.3.8 </t>
  </si>
  <si>
    <t>Verification and Validation</t>
  </si>
  <si>
    <t>TX11.1.3</t>
  </si>
  <si>
    <t>Test and Evaluation</t>
  </si>
  <si>
    <t xml:space="preserve">11.2.1 </t>
  </si>
  <si>
    <t>Software Modeling and Model Checkingt</t>
  </si>
  <si>
    <t>TX11.1.4</t>
  </si>
  <si>
    <t>Operational Assurance</t>
  </si>
  <si>
    <t>TX11.1.5</t>
  </si>
  <si>
    <t>Architecture and Design of Software systems</t>
  </si>
  <si>
    <t xml:space="preserve">11.4.7 </t>
  </si>
  <si>
    <t>Human-System Integration</t>
  </si>
  <si>
    <t>TX11.1.6</t>
  </si>
  <si>
    <t xml:space="preserve">Real-time Software </t>
  </si>
  <si>
    <t>TX11.1.7</t>
  </si>
  <si>
    <t>Frameworks, Languages, Tools, and Standards</t>
  </si>
  <si>
    <t>11.2.5</t>
  </si>
  <si>
    <t>TX11.1.8</t>
  </si>
  <si>
    <t>Software Analysis and Design Tools</t>
  </si>
  <si>
    <t>11.2.1</t>
  </si>
  <si>
    <t>Software Modeling and Model Checking</t>
  </si>
  <si>
    <t>TX11.1.9</t>
  </si>
  <si>
    <t>Software Cyber Security</t>
  </si>
  <si>
    <t>TX11.2</t>
  </si>
  <si>
    <t>Modeling</t>
  </si>
  <si>
    <t xml:space="preserve">TX11.2.1 </t>
  </si>
  <si>
    <t xml:space="preserve">TX11.2.2 </t>
  </si>
  <si>
    <t>Integrated Hardware and Software Modeling</t>
  </si>
  <si>
    <t>11.2.2</t>
  </si>
  <si>
    <t xml:space="preserve">TX11.2.3 </t>
  </si>
  <si>
    <t>11.2.3</t>
  </si>
  <si>
    <t xml:space="preserve">TX11.2.4 </t>
  </si>
  <si>
    <t>TX11.3</t>
  </si>
  <si>
    <t>Simulation</t>
  </si>
  <si>
    <t xml:space="preserve">TX11.3.1 </t>
  </si>
  <si>
    <t>Distributed Simulation</t>
  </si>
  <si>
    <t>11.3.1</t>
  </si>
  <si>
    <t xml:space="preserve">TX11.3.2 </t>
  </si>
  <si>
    <t>Integrated System Lifecycle Simulation</t>
  </si>
  <si>
    <t>11.3.2</t>
  </si>
  <si>
    <t xml:space="preserve">TX11.3.3 </t>
  </si>
  <si>
    <t>Model-Based Systems Engineering (MBSE)</t>
  </si>
  <si>
    <t>11.3.3</t>
  </si>
  <si>
    <t>Simulation-Based Systems Engineering</t>
  </si>
  <si>
    <t xml:space="preserve">TX11.3.4 </t>
  </si>
  <si>
    <t>Simulation-Based Training and Decision Support Systems</t>
  </si>
  <si>
    <t>11.3.4</t>
  </si>
  <si>
    <t xml:space="preserve">TX11.3.5 </t>
  </si>
  <si>
    <t>Exascale Simulation</t>
  </si>
  <si>
    <t>11.3.5</t>
  </si>
  <si>
    <t xml:space="preserve">TX11.3.6 </t>
  </si>
  <si>
    <t>Uncertainty Quantification and Nondeterministic Simulation Methods</t>
  </si>
  <si>
    <t>11.3.6</t>
  </si>
  <si>
    <t xml:space="preserve">TX11.3.7 </t>
  </si>
  <si>
    <t xml:space="preserve">11.3.7 </t>
  </si>
  <si>
    <t>TX11.4</t>
  </si>
  <si>
    <t>Information Processing</t>
  </si>
  <si>
    <t xml:space="preserve">TX11.4.1 </t>
  </si>
  <si>
    <t xml:space="preserve">TX11.4.2 </t>
  </si>
  <si>
    <t>Intelligent Data Understanding</t>
  </si>
  <si>
    <t>11.4.2</t>
  </si>
  <si>
    <t xml:space="preserve">TX11.4.3 </t>
  </si>
  <si>
    <t>Semantic Technologies</t>
  </si>
  <si>
    <t>11.4.3</t>
  </si>
  <si>
    <t xml:space="preserve">TX11.4.4 </t>
  </si>
  <si>
    <t>Collaborative Science and Engineering</t>
  </si>
  <si>
    <t>11.4.4</t>
  </si>
  <si>
    <t>TX11.4.5</t>
  </si>
  <si>
    <t>Cyber Infrastructure</t>
  </si>
  <si>
    <t>11.4.6</t>
  </si>
  <si>
    <t>TX11.4.6</t>
  </si>
  <si>
    <t>TX11.4.7</t>
  </si>
  <si>
    <t>Digital Assistant</t>
  </si>
  <si>
    <t>TX11.4.8</t>
  </si>
  <si>
    <t>Edge Computing</t>
  </si>
  <si>
    <t>TX11.5</t>
  </si>
  <si>
    <t>Mission Architecture, Systems Analysis and Concept Development</t>
  </si>
  <si>
    <t>TX11.5.1</t>
  </si>
  <si>
    <t>Tools and Methodologies for Defining Mission Architectures or Mission Design</t>
  </si>
  <si>
    <t xml:space="preserve">11.2.6 </t>
  </si>
  <si>
    <t>Analysis Tools for Mission Design</t>
  </si>
  <si>
    <t>TX11.5.2</t>
  </si>
  <si>
    <t>Tools and Methodologies for Performing Systems Analysis</t>
  </si>
  <si>
    <t>TX11.5.3</t>
  </si>
  <si>
    <t>Tools and Methodologies for Vehicle or Concept Definition Activities</t>
  </si>
  <si>
    <t xml:space="preserve"> </t>
  </si>
  <si>
    <t>TX11.6</t>
  </si>
  <si>
    <t>Ground Computing</t>
  </si>
  <si>
    <t>Computing</t>
  </si>
  <si>
    <t xml:space="preserve">TX11.6.1 </t>
  </si>
  <si>
    <t>Exascale Supercomputer</t>
  </si>
  <si>
    <t>11.1.2</t>
  </si>
  <si>
    <t>TX11.6.2</t>
  </si>
  <si>
    <t>Automated Exascale Software Development Toolset</t>
  </si>
  <si>
    <t>TX11.6.3</t>
  </si>
  <si>
    <t>Exascale Supercomputer File System</t>
  </si>
  <si>
    <t>TX11.6.4</t>
  </si>
  <si>
    <t>Quantum Computer</t>
  </si>
  <si>
    <t>TX11.6.5</t>
  </si>
  <si>
    <t>Public Cloud Supercomputer</t>
  </si>
  <si>
    <t>TX11.6.6</t>
  </si>
  <si>
    <t>Cognitive Computer</t>
  </si>
  <si>
    <t>TX11.6.7</t>
  </si>
  <si>
    <t>High Performance Data Analytics Platform</t>
  </si>
  <si>
    <t>TX11.6.8</t>
  </si>
  <si>
    <t>Cloud Computing</t>
  </si>
  <si>
    <t>TX11.X</t>
  </si>
  <si>
    <t>Other Software, Modeling, Simulation, and Information Processing</t>
  </si>
  <si>
    <t>TX12</t>
  </si>
  <si>
    <t>Manufacturing, Materials, and Structures</t>
  </si>
  <si>
    <t>TX12.1</t>
  </si>
  <si>
    <t>Engineered Materials and Structures</t>
  </si>
  <si>
    <t xml:space="preserve">TX12.1.1 </t>
  </si>
  <si>
    <t>Lightweight Structural Materials</t>
  </si>
  <si>
    <t>12.1.1</t>
  </si>
  <si>
    <t>10.1.1</t>
  </si>
  <si>
    <t>10.1.2</t>
  </si>
  <si>
    <t>Lightweight Structures</t>
  </si>
  <si>
    <t>Damage-Tolerant Systems</t>
  </si>
  <si>
    <t xml:space="preserve">TX12.1.2 </t>
  </si>
  <si>
    <t>Computational Materials</t>
  </si>
  <si>
    <t>12.1.2</t>
  </si>
  <si>
    <t>Computationally-Designed Materials</t>
  </si>
  <si>
    <t xml:space="preserve">TX12.1.3 </t>
  </si>
  <si>
    <t>Flexible Material Systems</t>
  </si>
  <si>
    <t>12.1.3</t>
  </si>
  <si>
    <t xml:space="preserve">TX12.1.4 </t>
  </si>
  <si>
    <t xml:space="preserve">12.1.4 </t>
  </si>
  <si>
    <t xml:space="preserve">TX12.1.5 </t>
  </si>
  <si>
    <t>Coatings</t>
  </si>
  <si>
    <t>10.1.3</t>
  </si>
  <si>
    <t xml:space="preserve">TX12.1.6 </t>
  </si>
  <si>
    <t>Materials for Electrical Power Generation, Energy Storage, Power Distribution and Electrical Machines</t>
  </si>
  <si>
    <t xml:space="preserve">12.1.5 </t>
  </si>
  <si>
    <t>Special Materials</t>
  </si>
  <si>
    <t xml:space="preserve">TX12.1.7 </t>
  </si>
  <si>
    <t>12.1.5</t>
  </si>
  <si>
    <t>10.1.4</t>
  </si>
  <si>
    <t>Adhesives</t>
  </si>
  <si>
    <t>TX12.1.8</t>
  </si>
  <si>
    <t>Smart Materials</t>
  </si>
  <si>
    <t>TX12.2</t>
  </si>
  <si>
    <t>Structures</t>
  </si>
  <si>
    <t xml:space="preserve">TX12.2.1 </t>
  </si>
  <si>
    <t>Lightweight Concepts</t>
  </si>
  <si>
    <t>12.2.1</t>
  </si>
  <si>
    <t xml:space="preserve">TX12.2.2 </t>
  </si>
  <si>
    <t>Design and Certification Methods</t>
  </si>
  <si>
    <t xml:space="preserve">12.2.2 </t>
  </si>
  <si>
    <t xml:space="preserve">TX12.2.3 </t>
  </si>
  <si>
    <t xml:space="preserve">12.2.3 </t>
  </si>
  <si>
    <t xml:space="preserve">TX12.2.4 </t>
  </si>
  <si>
    <t>Tests, Tools and Methods</t>
  </si>
  <si>
    <t xml:space="preserve">12.2.4 </t>
  </si>
  <si>
    <t xml:space="preserve">TX12.2.5 </t>
  </si>
  <si>
    <t>Innovative, Multifunctional Concepts</t>
  </si>
  <si>
    <t>12.2.5</t>
  </si>
  <si>
    <t>TX12.3</t>
  </si>
  <si>
    <t>Mechanical Systems</t>
  </si>
  <si>
    <t xml:space="preserve">TX12.3.1 </t>
  </si>
  <si>
    <t>Deployables, Docking, and Interfaces</t>
  </si>
  <si>
    <t>4.6.3</t>
  </si>
  <si>
    <t>12.3.1</t>
  </si>
  <si>
    <t>12.3.2</t>
  </si>
  <si>
    <t>Docking and Capture Mechanisms and Interface</t>
  </si>
  <si>
    <t>Mechanism Life Extension Systems</t>
  </si>
  <si>
    <t xml:space="preserve">TX12.3.2 </t>
  </si>
  <si>
    <t>Electro-Mechanical, Mechanical, and Micromechanisms</t>
  </si>
  <si>
    <t xml:space="preserve">12.3.3 </t>
  </si>
  <si>
    <t xml:space="preserve">TX12.3.3 </t>
  </si>
  <si>
    <t>Design and Analysis Tools and Methods</t>
  </si>
  <si>
    <t xml:space="preserve">12.3.4 </t>
  </si>
  <si>
    <t xml:space="preserve">TX12.3.4 </t>
  </si>
  <si>
    <t xml:space="preserve">12.3.5 </t>
  </si>
  <si>
    <t>TX12.3.5</t>
  </si>
  <si>
    <t>Certification Methods</t>
  </si>
  <si>
    <t>12.3.6</t>
  </si>
  <si>
    <t>TX12.3.6</t>
  </si>
  <si>
    <t>Mechanical Drive Systems</t>
  </si>
  <si>
    <t>TX12.3.7</t>
  </si>
  <si>
    <t>TX12.3.8</t>
  </si>
  <si>
    <t>Docking and Berthing Mechanisms and Fixtures</t>
  </si>
  <si>
    <t>TX12.4</t>
  </si>
  <si>
    <t>Manufacturing</t>
  </si>
  <si>
    <t xml:space="preserve">TX12.4.1 </t>
  </si>
  <si>
    <t>Manufacturing Processes</t>
  </si>
  <si>
    <t xml:space="preserve">12.4.1 </t>
  </si>
  <si>
    <t xml:space="preserve">TX12.4.2 </t>
  </si>
  <si>
    <t>Intelligent Integrated Manufacturing</t>
  </si>
  <si>
    <t>12.4.2</t>
  </si>
  <si>
    <t>Intelligent Integrated Manufacturing and Cyber Physical Systems</t>
  </si>
  <si>
    <t xml:space="preserve">TX12.4.3 </t>
  </si>
  <si>
    <t>Electronics and Optics Manufacturing Process</t>
  </si>
  <si>
    <t>12.4.3</t>
  </si>
  <si>
    <t xml:space="preserve">TX12.4.4 </t>
  </si>
  <si>
    <t>Sustainable Manufacturing</t>
  </si>
  <si>
    <t xml:space="preserve">12.4.4 </t>
  </si>
  <si>
    <t xml:space="preserve">TX12.4.5 </t>
  </si>
  <si>
    <t>Nondestructive Evaluation and Sensors</t>
  </si>
  <si>
    <t>12.4.5</t>
  </si>
  <si>
    <t>TX12.4.6</t>
  </si>
  <si>
    <t>Repurpose Processes</t>
  </si>
  <si>
    <t xml:space="preserve">TX12.5 </t>
  </si>
  <si>
    <t>Structural Dynamics</t>
  </si>
  <si>
    <t xml:space="preserve">12.2.6 </t>
  </si>
  <si>
    <t>Loads and Environments</t>
  </si>
  <si>
    <t>TX12.5.1</t>
  </si>
  <si>
    <t>Loads and Vibration</t>
  </si>
  <si>
    <t>TX12.5.2</t>
  </si>
  <si>
    <t>Vibroacoustics</t>
  </si>
  <si>
    <t>TX12.5.3</t>
  </si>
  <si>
    <t>Shock &amp; Impact</t>
  </si>
  <si>
    <t>TX12.5.4</t>
  </si>
  <si>
    <t>Test, Tools, and Methods</t>
  </si>
  <si>
    <t>TX12.X</t>
  </si>
  <si>
    <t>Other Manufacturing, Materials, and Structures</t>
  </si>
  <si>
    <t>TX13</t>
  </si>
  <si>
    <t xml:space="preserve">Ground, Test, and Surface Systems     </t>
  </si>
  <si>
    <t>TX13.1</t>
  </si>
  <si>
    <t>Infrastructure Optimization</t>
  </si>
  <si>
    <t xml:space="preserve">TX13.1.1 </t>
  </si>
  <si>
    <t>Natural and Induced Environment Characterization and Mitigation</t>
  </si>
  <si>
    <t>13.2.1</t>
  </si>
  <si>
    <t>13.2.2</t>
  </si>
  <si>
    <t>13.2.3</t>
  </si>
  <si>
    <t>13.3.2</t>
  </si>
  <si>
    <t>13.4.3</t>
  </si>
  <si>
    <t>Corrosion Prevention, Detection, and Mitigation</t>
  </si>
  <si>
    <t>Environmental Remediation and Site Restoration</t>
  </si>
  <si>
    <t>Preservation of Natural Ecosystems</t>
  </si>
  <si>
    <t>Environment-Hardened Materials and Structures</t>
  </si>
  <si>
    <t>Weather Prediction and Mitigation</t>
  </si>
  <si>
    <t xml:space="preserve">TX13.1.2 </t>
  </si>
  <si>
    <t xml:space="preserve">Launch/Test/Ops Site Management  </t>
  </si>
  <si>
    <t>13.3.5</t>
  </si>
  <si>
    <t>13.4.1</t>
  </si>
  <si>
    <t>Prognostics</t>
  </si>
  <si>
    <t>Range Tracking, Surveillance, and Flight Safety Technologies</t>
  </si>
  <si>
    <t xml:space="preserve">TX13.1.3 </t>
  </si>
  <si>
    <t>Commodity Recovery</t>
  </si>
  <si>
    <t>13.1.1</t>
  </si>
  <si>
    <t>On-site Production, Storage, Distribution, and Conservation of Fluids</t>
  </si>
  <si>
    <t xml:space="preserve">TX13.1.4 </t>
  </si>
  <si>
    <t>Propellant Production, Storage and Transfer  </t>
  </si>
  <si>
    <t>TX13.1.5</t>
  </si>
  <si>
    <t>Ground and Surface Logistics</t>
  </si>
  <si>
    <t>13.1.4</t>
  </si>
  <si>
    <t xml:space="preserve">13.3.4 </t>
  </si>
  <si>
    <t>Logistics</t>
  </si>
  <si>
    <t>Fault Isolation and Diagnostics</t>
  </si>
  <si>
    <t>TX13.1.6</t>
  </si>
  <si>
    <t>Test, Operations, and Systems Safety</t>
  </si>
  <si>
    <t>13.4.4</t>
  </si>
  <si>
    <t xml:space="preserve">13.4.5 </t>
  </si>
  <si>
    <t>Robotics and Telerobotics</t>
  </si>
  <si>
    <t>Safety Systems</t>
  </si>
  <si>
    <t>TX13.1.7</t>
  </si>
  <si>
    <t>Impact/Damage/Radiation-Resistant Systems</t>
  </si>
  <si>
    <t xml:space="preserve">13.3.6 </t>
  </si>
  <si>
    <t>Repair, Mitigation, and Recovery Technologies</t>
  </si>
  <si>
    <t xml:space="preserve">TX13.2 </t>
  </si>
  <si>
    <t>Test and Qualification</t>
  </si>
  <si>
    <t xml:space="preserve">TX13.2.1 </t>
  </si>
  <si>
    <t>Mechanical/Structural Integrity Testing</t>
  </si>
  <si>
    <t>TX13.2.2</t>
  </si>
  <si>
    <t>Propulsion, Exhaust, and Propellant Management</t>
  </si>
  <si>
    <t>TX13.2.3</t>
  </si>
  <si>
    <t>Non-Destructive Inspection, Evaluation, and Root Cause Analysis </t>
  </si>
  <si>
    <t>13.3.3</t>
  </si>
  <si>
    <t>On-Site Inspection and Anomaly Detection and Identification</t>
  </si>
  <si>
    <t>TX13.2.4</t>
  </si>
  <si>
    <t>Verification and Validation of Ground, Test, and Surface Systems</t>
  </si>
  <si>
    <t>TX13.2.5</t>
  </si>
  <si>
    <t>Flight and Ground Testing Methodologies</t>
  </si>
  <si>
    <t>13.4.2</t>
  </si>
  <si>
    <t>Landing and Recovery Systems and Components</t>
  </si>
  <si>
    <t>TX13.2.6</t>
  </si>
  <si>
    <t xml:space="preserve">Advanced Life-Cycle Testing Techniques </t>
  </si>
  <si>
    <t>13.3.4</t>
  </si>
  <si>
    <t>13.3.8</t>
  </si>
  <si>
    <t>Decision-Making Tools</t>
  </si>
  <si>
    <t>TX13.2.7</t>
  </si>
  <si>
    <t>Test Instruments and Sensors</t>
  </si>
  <si>
    <t>TX13.2.8</t>
  </si>
  <si>
    <t>Environment Testing</t>
  </si>
  <si>
    <t>TX13.3</t>
  </si>
  <si>
    <t>Assembly, Integration and Launch</t>
  </si>
  <si>
    <t xml:space="preserve">TX13.3.1 </t>
  </si>
  <si>
    <t>Offline Element Processing</t>
  </si>
  <si>
    <t>TX13.3.2</t>
  </si>
  <si>
    <t>Vehicle and Payload Assembly and Integration</t>
  </si>
  <si>
    <t>TX13.3.3</t>
  </si>
  <si>
    <t>Launch, Recovery and Reutilization</t>
  </si>
  <si>
    <t xml:space="preserve">13.3.1 </t>
  </si>
  <si>
    <t>Launch Infrastructure</t>
  </si>
  <si>
    <t>TX13.4</t>
  </si>
  <si>
    <t>Mission Success Technologies</t>
  </si>
  <si>
    <t xml:space="preserve">TX13.4.1 </t>
  </si>
  <si>
    <t xml:space="preserve">Mission Planning </t>
  </si>
  <si>
    <t>TX13.4.2</t>
  </si>
  <si>
    <t>Team Preparedness and Training </t>
  </si>
  <si>
    <t>TX13.4.3</t>
  </si>
  <si>
    <t>High-Fidelity Simulation and Visualization </t>
  </si>
  <si>
    <t>TX13.4.4</t>
  </si>
  <si>
    <t xml:space="preserve">Autonomous, Real-Time Command and Control </t>
  </si>
  <si>
    <t>TX13.4.5</t>
  </si>
  <si>
    <t>Operations, Health and Maintenance for Ground and Surface Systems </t>
  </si>
  <si>
    <t>On-site Inspection and Anomaly Detection and Identification</t>
  </si>
  <si>
    <t>TX13.4.6</t>
  </si>
  <si>
    <t>Ground Analogs for Space/Surface Systems</t>
  </si>
  <si>
    <t>TX13.X</t>
  </si>
  <si>
    <t>Other Ground, Test, and Surface Systems</t>
  </si>
  <si>
    <t>TX14</t>
  </si>
  <si>
    <t>Thermal Management Systems</t>
  </si>
  <si>
    <t>TX14.1</t>
  </si>
  <si>
    <t>Cryogenic Systems</t>
  </si>
  <si>
    <t>TX14.1.1</t>
  </si>
  <si>
    <t>In-space Propellant Storage &amp; Utilization</t>
  </si>
  <si>
    <t xml:space="preserve">14.1.1 </t>
  </si>
  <si>
    <t>14.1.2</t>
  </si>
  <si>
    <t>14.1.3</t>
  </si>
  <si>
    <t>Passive Thermal Control</t>
  </si>
  <si>
    <t>Active Thermal Control</t>
  </si>
  <si>
    <t>Integration and Modeling</t>
  </si>
  <si>
    <t>TX14.1.2</t>
  </si>
  <si>
    <t>Launch Vehicle Propellant</t>
  </si>
  <si>
    <t>TX14.1.3</t>
  </si>
  <si>
    <t>Thermal conditioning for Sensors, Instruments, and High Efficiency  Electronic Motors</t>
  </si>
  <si>
    <t>TX14.1.4</t>
  </si>
  <si>
    <t>Ground Testing &amp; Operations</t>
  </si>
  <si>
    <t>TX14.1.5</t>
  </si>
  <si>
    <t>Cryogenic Analysis, Safety &amp; Properties</t>
  </si>
  <si>
    <t>TX14.2</t>
  </si>
  <si>
    <t>Thermal Control Components and Systems</t>
  </si>
  <si>
    <t>Thermal Control Systems</t>
  </si>
  <si>
    <t>TX14.2.1</t>
  </si>
  <si>
    <t>Heat Acquisition</t>
  </si>
  <si>
    <t>14.2.1</t>
  </si>
  <si>
    <t>TX14.2.2</t>
  </si>
  <si>
    <t>Heat Transport</t>
  </si>
  <si>
    <t>14.2.2</t>
  </si>
  <si>
    <t>TX14.2.3</t>
  </si>
  <si>
    <t>Heat Rejection and Storage</t>
  </si>
  <si>
    <t>14.2.3</t>
  </si>
  <si>
    <t>Heat Rejection and Energy Storage</t>
  </si>
  <si>
    <t>Thermoprotection and Control</t>
  </si>
  <si>
    <t>TX14.2.4</t>
  </si>
  <si>
    <t>Insulation and Interfaces</t>
  </si>
  <si>
    <t>TX14.2.5</t>
  </si>
  <si>
    <t>Thermal Control Analysis</t>
  </si>
  <si>
    <t>TX14.2.6</t>
  </si>
  <si>
    <t>Heating Systems</t>
  </si>
  <si>
    <t>TX14.2.7</t>
  </si>
  <si>
    <t>Verification and Validation of Thermal Management Systems</t>
  </si>
  <si>
    <t>TX14.2.8</t>
  </si>
  <si>
    <t>TX14.3</t>
  </si>
  <si>
    <t>Thermal Protection Components and Systems</t>
  </si>
  <si>
    <t>Thermal Protection Systems</t>
  </si>
  <si>
    <t>TX14.3.1</t>
  </si>
  <si>
    <t>Thermal Protection Materials</t>
  </si>
  <si>
    <t>14.3.1</t>
  </si>
  <si>
    <t>Ascent/Entry TPS</t>
  </si>
  <si>
    <t>TX14.3.2</t>
  </si>
  <si>
    <t>TX14.3.3</t>
  </si>
  <si>
    <t>Thermal Protection Analysis</t>
  </si>
  <si>
    <t>TX14.3.4</t>
  </si>
  <si>
    <t>Thermal Protection System Testing</t>
  </si>
  <si>
    <t xml:space="preserve">14.3.2 </t>
  </si>
  <si>
    <t>TPS Modeling and Simulation</t>
  </si>
  <si>
    <t>TX14.3.5</t>
  </si>
  <si>
    <t>Thermal Protection System Instrumentation</t>
  </si>
  <si>
    <t xml:space="preserve">14.3.3 </t>
  </si>
  <si>
    <t>TX14.X</t>
  </si>
  <si>
    <t>Other Thermal Management Systems</t>
  </si>
  <si>
    <t>Flight Vehicle Systems</t>
  </si>
  <si>
    <t xml:space="preserve">TX15.1 </t>
  </si>
  <si>
    <t>Aerosciences</t>
  </si>
  <si>
    <t>Aeronautics</t>
  </si>
  <si>
    <t>TX15.1.1</t>
  </si>
  <si>
    <t>Aerodynamics</t>
  </si>
  <si>
    <t>TX15.1.2</t>
  </si>
  <si>
    <t>Aerothermodynamics</t>
  </si>
  <si>
    <t>TX15.1.3</t>
  </si>
  <si>
    <t>Aeroelasticity</t>
  </si>
  <si>
    <t>TX15.1.4</t>
  </si>
  <si>
    <t>Aeroacoustics</t>
  </si>
  <si>
    <t>15.2.1</t>
  </si>
  <si>
    <t>15.2.2</t>
  </si>
  <si>
    <t>Supersonic Overland Certification Standard Based on Acceptable Sonic Boom Noise</t>
  </si>
  <si>
    <t>Introduction of Affordable, Low-Boom, Low-Noise, and Low-Emission Supersonic Transports</t>
  </si>
  <si>
    <t>Achieve Community Goals for Improved Vehicle Efficiency and Environmental Performance</t>
  </si>
  <si>
    <t>TX15.1.5</t>
  </si>
  <si>
    <t>Propulsion Flowpath and Interactions</t>
  </si>
  <si>
    <t>TX15.1.6</t>
  </si>
  <si>
    <t>Advanced Atmospheric Flight Vehicles</t>
  </si>
  <si>
    <t>TX15.1.7</t>
  </si>
  <si>
    <t>Computational Fluid Dynamics (CFD) Technologies</t>
  </si>
  <si>
    <t>TX15.1.8</t>
  </si>
  <si>
    <t>Ground and Flight Test Technologies</t>
  </si>
  <si>
    <t>TX15.2</t>
  </si>
  <si>
    <t>Flight Mechanics</t>
  </si>
  <si>
    <t>TX15.2.1</t>
  </si>
  <si>
    <t>Trajectory Design and Analysis</t>
  </si>
  <si>
    <t>15.1.1</t>
  </si>
  <si>
    <t>Improved Efficiency and Hazard Reduction within NextGen Operational Domains</t>
  </si>
  <si>
    <t>System-Wide Safety, Predictability, reliability through Full NextGen Functionality</t>
  </si>
  <si>
    <t>TX15.2.2</t>
  </si>
  <si>
    <t>Flight Performance and Analysis</t>
  </si>
  <si>
    <t>TX15.2.3</t>
  </si>
  <si>
    <t>Flight Mechanics Testing and Flight Operations</t>
  </si>
  <si>
    <t>TX15.2.4</t>
  </si>
  <si>
    <t>Modeling and Simulation for Flight</t>
  </si>
  <si>
    <t>TX15.X</t>
  </si>
  <si>
    <t>Other Flight Vehicle Systems</t>
  </si>
  <si>
    <t>TX16</t>
  </si>
  <si>
    <t>Air Traffic Management and Range Tracking Systems</t>
  </si>
  <si>
    <t>TX16.1</t>
  </si>
  <si>
    <t>Safe All Vehicle Access</t>
  </si>
  <si>
    <t>15.5.1</t>
  </si>
  <si>
    <t>15.5.2</t>
  </si>
  <si>
    <t xml:space="preserve">15.5.3 </t>
  </si>
  <si>
    <t>Introduction of Advanced Safety Assurance Tools</t>
  </si>
  <si>
    <t>An Integrated Safety Assurance System Enabling Continuous System-Wide Safety Monitoring</t>
  </si>
  <si>
    <t>Automated Safety Assurance Integrated with Real-Time Operations Enabling a Self-Protecting Aviation System</t>
  </si>
  <si>
    <t>TX16.2</t>
  </si>
  <si>
    <t>Weather/Environment</t>
  </si>
  <si>
    <t>TX16.3</t>
  </si>
  <si>
    <t>15.1.2</t>
  </si>
  <si>
    <t>15.6.2</t>
  </si>
  <si>
    <t>Ability to Fully Certify and Trust Autonomous Systems for NAS Operations</t>
  </si>
  <si>
    <t>TX16.4</t>
  </si>
  <si>
    <t>Architectures and Infrastructure</t>
  </si>
  <si>
    <t>15.5.3</t>
  </si>
  <si>
    <t> Automated Safety Assurance Integrated with Real-time Operations Enabling a Self-Protecting Aviation System</t>
  </si>
  <si>
    <t>Initial Autonomy Applications</t>
  </si>
  <si>
    <t>TX16.5</t>
  </si>
  <si>
    <t>TX16.6</t>
  </si>
  <si>
    <t>Integrated Modeling, Simulation, and Testing</t>
  </si>
  <si>
    <t>TX16.X</t>
  </si>
  <si>
    <t>Other Air Traffic Management and Range Tracking Systems</t>
  </si>
  <si>
    <t>TX17</t>
  </si>
  <si>
    <t>Guidance, Navigation, and Control (GN&amp;C)</t>
  </si>
  <si>
    <t>TX017.1</t>
  </si>
  <si>
    <t>TX17.1.1</t>
  </si>
  <si>
    <t>Guidance Algorithms</t>
  </si>
  <si>
    <t>5.4.5</t>
  </si>
  <si>
    <t>5.4.6</t>
  </si>
  <si>
    <t>Guidance, Navigation, and Control Algorithms</t>
  </si>
  <si>
    <t>Auto Precision Formation Flying</t>
  </si>
  <si>
    <t>Autonomous Approach and Landing</t>
  </si>
  <si>
    <t>TX17.1.2</t>
  </si>
  <si>
    <t>Targeting Algorithms</t>
  </si>
  <si>
    <t>Terrain-relative Sensing and Characterization</t>
  </si>
  <si>
    <t>TX17.2</t>
  </si>
  <si>
    <t>Navigation Technologies</t>
  </si>
  <si>
    <t>TX17.2.1</t>
  </si>
  <si>
    <t>5.4.2</t>
  </si>
  <si>
    <t>Onboard Auto Navigation and Maneuver</t>
  </si>
  <si>
    <t>TX17.2.2</t>
  </si>
  <si>
    <t>TX17.2.3</t>
  </si>
  <si>
    <t>5.4.3</t>
  </si>
  <si>
    <t>5.4.4</t>
  </si>
  <si>
    <t>Sensors and Vision Processing Systems</t>
  </si>
  <si>
    <t>Relative and Proximity Navigation</t>
  </si>
  <si>
    <t>TX17.2.4</t>
  </si>
  <si>
    <t>Relative Navigation Aids</t>
  </si>
  <si>
    <t>TX17.2.5</t>
  </si>
  <si>
    <t>Rendezvous, Proximity Operations, and Capture Sensor Processing and Processors</t>
  </si>
  <si>
    <t> Onboard Auto Navigation and Maneuver</t>
  </si>
  <si>
    <t>TX17.3</t>
  </si>
  <si>
    <t>Control Technologies</t>
  </si>
  <si>
    <t>TX17.3.1</t>
  </si>
  <si>
    <t>TX17.3.2</t>
  </si>
  <si>
    <t>TX17.3.3</t>
  </si>
  <si>
    <t>TX17.3.4</t>
  </si>
  <si>
    <t>TX17.3.5</t>
  </si>
  <si>
    <t>TX17.4</t>
  </si>
  <si>
    <t>Attitude Estimation Technologies</t>
  </si>
  <si>
    <t>TX17.4.1</t>
  </si>
  <si>
    <t>TX17.4.2</t>
  </si>
  <si>
    <t>TX17.4.3</t>
  </si>
  <si>
    <t>TX17.5</t>
  </si>
  <si>
    <t>GN&amp;C Systems Engineering Technologies</t>
  </si>
  <si>
    <t>TX17.5.1</t>
  </si>
  <si>
    <t xml:space="preserve">GN&amp;C System Architectures, Requirements and Specifications </t>
  </si>
  <si>
    <t>TX17.5.2</t>
  </si>
  <si>
    <t>GN&amp;C Fault Management / Fault Tolerance / Autonomy</t>
  </si>
  <si>
    <t>TX17.5.3</t>
  </si>
  <si>
    <t>GN&amp;C Verification &amp; Validation Tools &amp; Techniques</t>
  </si>
  <si>
    <t>TX17.5.4</t>
  </si>
  <si>
    <t>GN&amp;C Ground Testbeds/Test Facilities</t>
  </si>
  <si>
    <t>TX17.5.5</t>
  </si>
  <si>
    <t>Vehicle Flight Dynamics and Mission Design Tools/Techniques</t>
  </si>
  <si>
    <t>TX17.5.6</t>
  </si>
  <si>
    <t>System Identification</t>
  </si>
  <si>
    <t>TX17.5.7</t>
  </si>
  <si>
    <t>End-to-End Modeling and Simulation of GN&amp;C systems</t>
  </si>
  <si>
    <t>TX17.5.8</t>
  </si>
  <si>
    <t>Flying/Handling Qualities</t>
  </si>
  <si>
    <t>TX17.5.9</t>
  </si>
  <si>
    <t>Onboard and Ground-Based Terrain and Object Simulation, Mapping, and Modeling Software</t>
  </si>
  <si>
    <t>TX17.6</t>
  </si>
  <si>
    <t>Technologies for Aircraft Trajectory Generation, Management, and Optimization for Airspace Operations</t>
  </si>
  <si>
    <t>TX17.6.1</t>
  </si>
  <si>
    <t>Strategic Management of Air Vehicles</t>
  </si>
  <si>
    <t>System-Wide Safety, Predictability, Reliability through Full NextGen Functionality</t>
  </si>
  <si>
    <t>TX17.6.2</t>
  </si>
  <si>
    <t>Tactical Management of Air Vehicles</t>
  </si>
  <si>
    <t>System-Wide Safety, Predictability and Hazard Reduction within NextGen Operational Domains</t>
  </si>
  <si>
    <t>TX17.X</t>
  </si>
  <si>
    <t>Other Guidance, Navigation, and Control</t>
  </si>
  <si>
    <t>Spacecraft Command and       Data Handling Systems (C&amp;DH)</t>
  </si>
  <si>
    <t xml:space="preserve">Resource Processing for Production of Manufacturing, Construction, and Energy Storage Feedstock      Materials </t>
  </si>
  <si>
    <t>Rocket-Based Combined Cycle</t>
  </si>
  <si>
    <t xml:space="preserve">Revolutionary Position, Navigation, and Timing Technologies </t>
  </si>
  <si>
    <t>Passive Reentry Systems for Smallsats</t>
  </si>
  <si>
    <t>Guidance, Navigation and Control (GN&amp;C) for EDL</t>
  </si>
  <si>
    <t>Measurement and Control</t>
  </si>
  <si>
    <t>Traffic Management Concepts</t>
  </si>
  <si>
    <t>Guidance and Targeting Algorithms</t>
  </si>
  <si>
    <t>Onboard Navigation Algorithms</t>
  </si>
  <si>
    <t xml:space="preserve">Ground-based Navigation Algorithms </t>
  </si>
  <si>
    <t>Navigation Sensors</t>
  </si>
  <si>
    <t>TX17.2.6</t>
  </si>
  <si>
    <t>Rendezvous, Proximity Operations, and Capture Trajectory Design and Orbit Determination</t>
  </si>
  <si>
    <t>Onboard Maneuvering / Pointing / Stabilization / Flight Control Algorithms</t>
  </si>
  <si>
    <t>Dynamics Analysis, Modeling, and Simulation Tools</t>
  </si>
  <si>
    <t>Ground-based Maneuvering/Pointing/Stabilization/Flight Control Algorithms</t>
  </si>
  <si>
    <t xml:space="preserve">Control Force/Torque Actuators </t>
  </si>
  <si>
    <t>GN&amp;C actuators for 6DOF Spacecraft Control During Rendezvous, Proximity Operations, and Capture</t>
  </si>
  <si>
    <t>Onboard Attitude/Attitude Rate Estimation Algorithms</t>
  </si>
  <si>
    <t>Ground-Based Attitude Determination/Reconstruction Algorithm Development</t>
  </si>
  <si>
    <t>Attitude Estimation Sensors</t>
  </si>
  <si>
    <t>Activity and Resource Planning and Scheduling</t>
  </si>
  <si>
    <t>Fault Diagnosis and Prognosis</t>
  </si>
  <si>
    <t xml:space="preserve">Joint Knowledge and Understanding </t>
  </si>
  <si>
    <t>Behavior and Intent Prediction</t>
  </si>
  <si>
    <t>Operational Trust Building</t>
  </si>
  <si>
    <t>Disruption Tolerant Networking</t>
  </si>
  <si>
    <t>TX01</t>
  </si>
  <si>
    <t>Option #1</t>
  </si>
  <si>
    <t>Option #2</t>
  </si>
  <si>
    <t>Option #3</t>
  </si>
  <si>
    <t>Option #4</t>
  </si>
  <si>
    <t>Option #5</t>
  </si>
  <si>
    <t>Option #6</t>
  </si>
  <si>
    <t>Option #7</t>
  </si>
  <si>
    <t>Option #8</t>
  </si>
  <si>
    <t>Option #9</t>
  </si>
  <si>
    <t>Option #10</t>
  </si>
  <si>
    <t>Option #11</t>
  </si>
  <si>
    <t>Option #12</t>
  </si>
  <si>
    <t>Option #13</t>
  </si>
  <si>
    <t>Option #14</t>
  </si>
  <si>
    <t>Option #15</t>
  </si>
  <si>
    <t>Option #16</t>
  </si>
  <si>
    <t>Option #17</t>
  </si>
  <si>
    <t>Achieve Community Goals for Improved Vertical Lift Vehicle Efficiency and Environmental Performance in 235</t>
  </si>
  <si>
    <t>Achieve Community Goals for Improved Vehicle Efficiency and Environmental Performance Beyond 235</t>
  </si>
  <si>
    <t>Efficiency and Environmental Performance in 225</t>
  </si>
  <si>
    <t xml:space="preserve"> Achieve Community Goals for Improved Vehicle Efficiency and Environmental Performance Beyond 235</t>
  </si>
  <si>
    <t>2.3.1</t>
  </si>
  <si>
    <t>2.3.3</t>
  </si>
  <si>
    <t>2.3.4</t>
  </si>
  <si>
    <t>2.3.5</t>
  </si>
  <si>
    <t>2.3.6</t>
  </si>
  <si>
    <t>2.3.7</t>
  </si>
  <si>
    <t>1.6.1</t>
  </si>
  <si>
    <t>1.6.2</t>
  </si>
  <si>
    <t>2.1.7</t>
  </si>
  <si>
    <t>1.5.1</t>
  </si>
  <si>
    <t>1.5.2</t>
  </si>
  <si>
    <t>1.5.4</t>
  </si>
  <si>
    <t>System-Level Autonomy</t>
  </si>
  <si>
    <t>Count</t>
  </si>
  <si>
    <t xml:space="preserve">8.1.2 </t>
  </si>
  <si>
    <t xml:space="preserve">13.1.3 </t>
  </si>
  <si>
    <t xml:space="preserve"> Autonomous Command and Control for Integrated Vehicle and Ground Systems</t>
  </si>
  <si>
    <t xml:space="preserve"> 13.1.3</t>
  </si>
  <si>
    <t xml:space="preserve">15.1.2 </t>
  </si>
  <si>
    <t xml:space="preserve">11.2.2 </t>
  </si>
  <si>
    <t xml:space="preserve">4.6.1 </t>
  </si>
  <si>
    <t xml:space="preserve">4.6.3 </t>
  </si>
  <si>
    <t xml:space="preserve">14.2.1 </t>
  </si>
  <si>
    <t xml:space="preserve">10.1.5 </t>
  </si>
  <si>
    <t xml:space="preserve">Thermoprotection and Control </t>
  </si>
  <si>
    <t xml:space="preserve">9.2.8 </t>
  </si>
  <si>
    <t xml:space="preserve">9.2.7 </t>
  </si>
  <si>
    <t xml:space="preserve">5.4.3 </t>
  </si>
  <si>
    <t xml:space="preserve">5.4.2 </t>
  </si>
  <si>
    <t xml:space="preserve">Onboard Auto Navigation and Maneuver </t>
  </si>
  <si>
    <t xml:space="preserve">10.1.3 </t>
  </si>
  <si>
    <t xml:space="preserve">14.1.3 </t>
  </si>
  <si>
    <t xml:space="preserve">Heat Acquisition </t>
  </si>
  <si>
    <t xml:space="preserve">TPS Modeling and Simulation </t>
  </si>
  <si>
    <t xml:space="preserve">System-Wide Safety, Predictability, reliability through Full NextGen Functionality </t>
  </si>
  <si>
    <t xml:space="preserve">15.6.1 </t>
  </si>
  <si>
    <t>Launch Propulsion Systems</t>
  </si>
  <si>
    <t>Solid Rocket Propulsion Systems</t>
  </si>
  <si>
    <t>Liquid Rocket Propulsion Systems</t>
  </si>
  <si>
    <t>Turbine-Based Combined-Cycle</t>
  </si>
  <si>
    <t>Unconventional and Other Propulsion Systems</t>
  </si>
  <si>
    <t>Balloon Launch Systems</t>
  </si>
  <si>
    <t>Mechanical Systems: Launch Systems</t>
  </si>
  <si>
    <t>Mechanical Systems: Parachute</t>
  </si>
  <si>
    <t>Mechanical Systems: Floatation</t>
  </si>
  <si>
    <t>In-Space Propulsion Technologies</t>
  </si>
  <si>
    <t>Space Power and Energy Storage</t>
  </si>
  <si>
    <t>Cross Cutting Technology</t>
  </si>
  <si>
    <t>Analytical Tools</t>
  </si>
  <si>
    <t>Green Energy Impact</t>
  </si>
  <si>
    <t>Multi-Functional Structures</t>
  </si>
  <si>
    <t>Alternative Fuels</t>
  </si>
  <si>
    <t>Robotics and Autonomous Systems</t>
  </si>
  <si>
    <t>Mission and System Managers for Autonomy and Automation</t>
  </si>
  <si>
    <t xml:space="preserve"> Flight and Ground Systems</t>
  </si>
  <si>
    <t xml:space="preserve"> Information Assurance</t>
  </si>
  <si>
    <t xml:space="preserve"> Integrated Network Management</t>
  </si>
  <si>
    <t>Ultra Wideband</t>
  </si>
  <si>
    <t>Science from the Communications System</t>
  </si>
  <si>
    <t>Characterization Technologies</t>
  </si>
  <si>
    <t>Human Exploration Destination Systems</t>
  </si>
  <si>
    <t>Habitat Systems</t>
  </si>
  <si>
    <t>Cross-Cutting Systems</t>
  </si>
  <si>
    <t>Science Instruments, Observatories, and Sensor Systems</t>
  </si>
  <si>
    <t>Entry, Descent, and Landing Systems</t>
  </si>
  <si>
    <t xml:space="preserve"> Architecture Analysis</t>
  </si>
  <si>
    <t xml:space="preserve"> Separation Systems</t>
  </si>
  <si>
    <t xml:space="preserve"> System Integration and Analysis</t>
  </si>
  <si>
    <t xml:space="preserve"> Atmosphere and Surface Characterization</t>
  </si>
  <si>
    <t xml:space="preserve"> GN&amp;C Sensors and Systems</t>
  </si>
  <si>
    <t>Nanotechnology</t>
  </si>
  <si>
    <t>Propulsion</t>
  </si>
  <si>
    <t>In-Space Propulsion</t>
  </si>
  <si>
    <t>Sensors, Electronics, and Devices</t>
  </si>
  <si>
    <t>Modeling, Simulation, Information Technology and Processing</t>
  </si>
  <si>
    <t>Materials, Structures, Mechanical Systems and Manufacturing</t>
  </si>
  <si>
    <t>Ground and Launch Systems</t>
  </si>
  <si>
    <t>Operational Life-Cycle</t>
  </si>
  <si>
    <t>On-Site Production, Storage, Distribution, and Conservation of Fluids</t>
  </si>
  <si>
    <t>Environmental Protection and Green Technologies</t>
  </si>
  <si>
    <t>Alternate Energy Prototypes</t>
  </si>
  <si>
    <t>Reliability and Maintainability</t>
  </si>
  <si>
    <t>Mission Success</t>
  </si>
  <si>
    <t xml:space="preserve">Aeronautics
NOTE: The Aeronautics technology area breakdown structure has been restructured into two categories: Flight Vehicle Systems and Air Traffic Management and Range Control Systems.  This previous breakdown was based on Strategic thrusts areas from the the ARMD Strategic Implementation Plan. </t>
  </si>
  <si>
    <t>Safe, Efficient, Growth in Global Aviation</t>
  </si>
  <si>
    <t>Innovation in Commercial Supersonic Aircraft</t>
  </si>
  <si>
    <t>Ultra-Efficient Commercial Vehicles</t>
  </si>
  <si>
    <t>Transition to Low-Carbon Propulsion</t>
  </si>
  <si>
    <t>Real-Time System-Wide Safety Assurance</t>
  </si>
  <si>
    <t>Enable Assured Machine Autonomy for Aviation</t>
  </si>
  <si>
    <t xml:space="preserve">TA1 </t>
  </si>
  <si>
    <t xml:space="preserve">TA1.1 </t>
  </si>
  <si>
    <t xml:space="preserve">TA1.1.1 </t>
  </si>
  <si>
    <t xml:space="preserve">TA1.1.2 </t>
  </si>
  <si>
    <t xml:space="preserve">TA1.1.3 </t>
  </si>
  <si>
    <t xml:space="preserve">TA1.1.4 </t>
  </si>
  <si>
    <t xml:space="preserve">TA1.1.5 </t>
  </si>
  <si>
    <t xml:space="preserve">TA1.1.6 </t>
  </si>
  <si>
    <t xml:space="preserve">TA1.1.7 </t>
  </si>
  <si>
    <t xml:space="preserve">TA1.2 </t>
  </si>
  <si>
    <t xml:space="preserve">TA1.2.1 </t>
  </si>
  <si>
    <t xml:space="preserve">TA1.2.2 </t>
  </si>
  <si>
    <t xml:space="preserve">TA1.2.3 </t>
  </si>
  <si>
    <t xml:space="preserve">TA1.2.4 </t>
  </si>
  <si>
    <t xml:space="preserve">TA1.2.5 </t>
  </si>
  <si>
    <t xml:space="preserve">TA1.2.6 </t>
  </si>
  <si>
    <t xml:space="preserve">TA1.3 </t>
  </si>
  <si>
    <t xml:space="preserve">TA1.3.1 </t>
  </si>
  <si>
    <t xml:space="preserve">TA1.3.2 </t>
  </si>
  <si>
    <t xml:space="preserve">TA1.3.3 </t>
  </si>
  <si>
    <t xml:space="preserve">TA1.3.4 </t>
  </si>
  <si>
    <t xml:space="preserve">TA1.3.5 </t>
  </si>
  <si>
    <t xml:space="preserve">TA1.3.6 </t>
  </si>
  <si>
    <t xml:space="preserve">TA1.3.7 </t>
  </si>
  <si>
    <t xml:space="preserve">TA1.3.8 </t>
  </si>
  <si>
    <t xml:space="preserve">TA1.4 </t>
  </si>
  <si>
    <t xml:space="preserve">TA1.4.1 </t>
  </si>
  <si>
    <t xml:space="preserve">TA1.4.2 </t>
  </si>
  <si>
    <t xml:space="preserve">TA1.4.3 </t>
  </si>
  <si>
    <t xml:space="preserve">TA1.4.4 </t>
  </si>
  <si>
    <t xml:space="preserve">TA1.4.5 </t>
  </si>
  <si>
    <t xml:space="preserve">TA1.4.6 </t>
  </si>
  <si>
    <t xml:space="preserve">TA1.4.7 </t>
  </si>
  <si>
    <t xml:space="preserve">TA1.5 </t>
  </si>
  <si>
    <t xml:space="preserve">TA1.5.1 </t>
  </si>
  <si>
    <t xml:space="preserve">TA1.5.2 </t>
  </si>
  <si>
    <t xml:space="preserve">TA1.5.3 </t>
  </si>
  <si>
    <t xml:space="preserve">TA1.5.4 </t>
  </si>
  <si>
    <t xml:space="preserve">TA1.5.5 </t>
  </si>
  <si>
    <t xml:space="preserve">TA1.5.6 </t>
  </si>
  <si>
    <t xml:space="preserve">TA1.6 </t>
  </si>
  <si>
    <t xml:space="preserve">TA1.6.1 </t>
  </si>
  <si>
    <t xml:space="preserve">TA1.6.2 </t>
  </si>
  <si>
    <t xml:space="preserve">TA1.6.3 </t>
  </si>
  <si>
    <t xml:space="preserve">TA1.6.4 </t>
  </si>
  <si>
    <t xml:space="preserve">TA1.6.5 </t>
  </si>
  <si>
    <t xml:space="preserve">TA1.6.6 </t>
  </si>
  <si>
    <t xml:space="preserve">TA1.6.7 </t>
  </si>
  <si>
    <t xml:space="preserve">TA1.6.8 </t>
  </si>
  <si>
    <t xml:space="preserve">TA1.6.9 </t>
  </si>
  <si>
    <t xml:space="preserve">TA2 </t>
  </si>
  <si>
    <t xml:space="preserve">TA2.1 </t>
  </si>
  <si>
    <t xml:space="preserve">TA2.1.1 </t>
  </si>
  <si>
    <t xml:space="preserve">TA2.1.2 </t>
  </si>
  <si>
    <t xml:space="preserve">TA2.1.3 </t>
  </si>
  <si>
    <t xml:space="preserve">TA2.1.4 </t>
  </si>
  <si>
    <t xml:space="preserve">TA2.1.5 </t>
  </si>
  <si>
    <t xml:space="preserve">TA2.1.6 </t>
  </si>
  <si>
    <t xml:space="preserve">TA2.1.7 </t>
  </si>
  <si>
    <t xml:space="preserve">TA2.2 </t>
  </si>
  <si>
    <t xml:space="preserve">TA2.2.1 </t>
  </si>
  <si>
    <t xml:space="preserve">TA2.2.2 </t>
  </si>
  <si>
    <t xml:space="preserve">TA2.2.3 </t>
  </si>
  <si>
    <t xml:space="preserve">TA2.2.4 </t>
  </si>
  <si>
    <t xml:space="preserve">TA2.3 </t>
  </si>
  <si>
    <t xml:space="preserve">TA2.3.1 </t>
  </si>
  <si>
    <t xml:space="preserve">TA2.3.2 </t>
  </si>
  <si>
    <t xml:space="preserve">TA2.3.3 </t>
  </si>
  <si>
    <t xml:space="preserve">TA2.3.4 </t>
  </si>
  <si>
    <t xml:space="preserve">TA2.3.5 </t>
  </si>
  <si>
    <t xml:space="preserve">TA2.3.6 </t>
  </si>
  <si>
    <t xml:space="preserve">TA2.3.7 </t>
  </si>
  <si>
    <t xml:space="preserve">TA2.4 </t>
  </si>
  <si>
    <t xml:space="preserve">TA2.4.1 </t>
  </si>
  <si>
    <t xml:space="preserve">TA2.4.2 </t>
  </si>
  <si>
    <t xml:space="preserve">TA2.4.3 </t>
  </si>
  <si>
    <t xml:space="preserve">TA2.4.4 </t>
  </si>
  <si>
    <t xml:space="preserve">TA2.4.5 </t>
  </si>
  <si>
    <t xml:space="preserve">TA3 </t>
  </si>
  <si>
    <t xml:space="preserve">TA3.1 </t>
  </si>
  <si>
    <t xml:space="preserve">TA3.1.1 </t>
  </si>
  <si>
    <t xml:space="preserve">TA3.1.2 </t>
  </si>
  <si>
    <t xml:space="preserve">TA3.1.3 </t>
  </si>
  <si>
    <t xml:space="preserve">TA3.1.4 </t>
  </si>
  <si>
    <t xml:space="preserve">TA3.1.5 </t>
  </si>
  <si>
    <t xml:space="preserve">TA3.1.6 </t>
  </si>
  <si>
    <t xml:space="preserve">TA3.2 </t>
  </si>
  <si>
    <t xml:space="preserve">TA3.2.1 </t>
  </si>
  <si>
    <t xml:space="preserve">TA3.2.2 </t>
  </si>
  <si>
    <t xml:space="preserve">TA3.2.3 </t>
  </si>
  <si>
    <t xml:space="preserve">TA3.2.4 </t>
  </si>
  <si>
    <t xml:space="preserve">TA3.3 </t>
  </si>
  <si>
    <t xml:space="preserve">TA3.3.1 </t>
  </si>
  <si>
    <t xml:space="preserve">TA3.3.2 </t>
  </si>
  <si>
    <t xml:space="preserve">TA3.3.3 </t>
  </si>
  <si>
    <t xml:space="preserve">TA3.3.4 </t>
  </si>
  <si>
    <t xml:space="preserve">TA3.3.5 </t>
  </si>
  <si>
    <t xml:space="preserve">TA3.4 </t>
  </si>
  <si>
    <t xml:space="preserve">TA3.4.1 </t>
  </si>
  <si>
    <t xml:space="preserve">TA3.4.2 </t>
  </si>
  <si>
    <t xml:space="preserve">TA3.4.3 </t>
  </si>
  <si>
    <t xml:space="preserve">TA3.4.4 </t>
  </si>
  <si>
    <t xml:space="preserve">TA4 </t>
  </si>
  <si>
    <t xml:space="preserve">TA4.1 </t>
  </si>
  <si>
    <t xml:space="preserve">TA4.1.1 </t>
  </si>
  <si>
    <t xml:space="preserve">TA4.1.2 </t>
  </si>
  <si>
    <t xml:space="preserve">TA4.1.3 </t>
  </si>
  <si>
    <t xml:space="preserve">TA4.1.4 </t>
  </si>
  <si>
    <t xml:space="preserve">TA4.1.5 </t>
  </si>
  <si>
    <t xml:space="preserve">TA4.1.6 </t>
  </si>
  <si>
    <t xml:space="preserve">TA4.2 </t>
  </si>
  <si>
    <t xml:space="preserve">TA4.2.1 </t>
  </si>
  <si>
    <t xml:space="preserve">TA4.2.2 </t>
  </si>
  <si>
    <t xml:space="preserve">TA4.2.3 </t>
  </si>
  <si>
    <t xml:space="preserve">TA4.2.4 </t>
  </si>
  <si>
    <t xml:space="preserve">TA4.2.5 </t>
  </si>
  <si>
    <t xml:space="preserve">TA4.2.6 </t>
  </si>
  <si>
    <t xml:space="preserve">TA4.2.7 </t>
  </si>
  <si>
    <t xml:space="preserve">TA4.2.8 </t>
  </si>
  <si>
    <t xml:space="preserve">TA4.3 </t>
  </si>
  <si>
    <t xml:space="preserve">TA4.3.1 </t>
  </si>
  <si>
    <t xml:space="preserve">TA4.3.2 </t>
  </si>
  <si>
    <t xml:space="preserve">TA4.3.3 </t>
  </si>
  <si>
    <t xml:space="preserve">TA4.3.4 </t>
  </si>
  <si>
    <t xml:space="preserve">TA4.3.5 </t>
  </si>
  <si>
    <t xml:space="preserve">TA4.3.6 </t>
  </si>
  <si>
    <t xml:space="preserve">TA4.3.7 </t>
  </si>
  <si>
    <t xml:space="preserve">TA4.4 </t>
  </si>
  <si>
    <t xml:space="preserve">TA4.4.1 </t>
  </si>
  <si>
    <t xml:space="preserve">TA4.4.2 </t>
  </si>
  <si>
    <t xml:space="preserve">TA4.4.3 </t>
  </si>
  <si>
    <t xml:space="preserve">TA4.4.4 </t>
  </si>
  <si>
    <t xml:space="preserve">TA4.4.5 </t>
  </si>
  <si>
    <t xml:space="preserve">TA4.4.6 </t>
  </si>
  <si>
    <t xml:space="preserve">TA4.4.7 </t>
  </si>
  <si>
    <t xml:space="preserve">TA4.4.8 </t>
  </si>
  <si>
    <t xml:space="preserve">TA4.5 </t>
  </si>
  <si>
    <t xml:space="preserve">TA4.5.1 </t>
  </si>
  <si>
    <t xml:space="preserve">TA4.5.2 </t>
  </si>
  <si>
    <t xml:space="preserve">TA4.5.3 </t>
  </si>
  <si>
    <t xml:space="preserve">TA4.5.4 </t>
  </si>
  <si>
    <t xml:space="preserve">TA4.5.5 </t>
  </si>
  <si>
    <t xml:space="preserve">TA4.5.6 </t>
  </si>
  <si>
    <t xml:space="preserve">TA4.5.7 </t>
  </si>
  <si>
    <t xml:space="preserve">TA4.5.8 </t>
  </si>
  <si>
    <t xml:space="preserve">TA4.6 </t>
  </si>
  <si>
    <t xml:space="preserve">TA4.6.1 </t>
  </si>
  <si>
    <t xml:space="preserve">TA4.6.2 </t>
  </si>
  <si>
    <t xml:space="preserve">TA4.6.3 </t>
  </si>
  <si>
    <t xml:space="preserve">TA4.6.4 </t>
  </si>
  <si>
    <t xml:space="preserve">TA4.7 </t>
  </si>
  <si>
    <t xml:space="preserve">TA4.7.1 </t>
  </si>
  <si>
    <t xml:space="preserve">TA4.7.2 </t>
  </si>
  <si>
    <t xml:space="preserve">TA4.7.3 </t>
  </si>
  <si>
    <t xml:space="preserve">TA4.7.4 </t>
  </si>
  <si>
    <t xml:space="preserve">TA4.7.5 </t>
  </si>
  <si>
    <t xml:space="preserve">TA5 </t>
  </si>
  <si>
    <t xml:space="preserve">TA5.1 </t>
  </si>
  <si>
    <t xml:space="preserve">TA5.1.1 </t>
  </si>
  <si>
    <t xml:space="preserve">TA5.1.2 </t>
  </si>
  <si>
    <t xml:space="preserve">TA5.1.3 </t>
  </si>
  <si>
    <t xml:space="preserve">TA5.1.4 </t>
  </si>
  <si>
    <t xml:space="preserve">TA5.1.5 </t>
  </si>
  <si>
    <t xml:space="preserve">TA5.1.6 </t>
  </si>
  <si>
    <t xml:space="preserve">TA5.1.7 </t>
  </si>
  <si>
    <t xml:space="preserve">TA5.2 </t>
  </si>
  <si>
    <t xml:space="preserve">TA5.2.1 </t>
  </si>
  <si>
    <t xml:space="preserve">TA5.2.2 </t>
  </si>
  <si>
    <t xml:space="preserve">TA5.2.3 </t>
  </si>
  <si>
    <t xml:space="preserve">TA5.2.4 </t>
  </si>
  <si>
    <t xml:space="preserve">TA5.2.5 </t>
  </si>
  <si>
    <t xml:space="preserve">TA5.2.6 </t>
  </si>
  <si>
    <t xml:space="preserve">TA5.3 </t>
  </si>
  <si>
    <t xml:space="preserve">TA5.3.1 </t>
  </si>
  <si>
    <t xml:space="preserve">TA5.3.2 </t>
  </si>
  <si>
    <t xml:space="preserve">TA5.3.3 </t>
  </si>
  <si>
    <t xml:space="preserve">TA5.3.4 </t>
  </si>
  <si>
    <t xml:space="preserve">TA5.4 </t>
  </si>
  <si>
    <t xml:space="preserve">TA5.4.1 </t>
  </si>
  <si>
    <t xml:space="preserve">TA5.4.2 </t>
  </si>
  <si>
    <t xml:space="preserve">TA5.4.3 </t>
  </si>
  <si>
    <t xml:space="preserve">TA5.4.4 </t>
  </si>
  <si>
    <t xml:space="preserve">TA5.4.5 </t>
  </si>
  <si>
    <t xml:space="preserve">TA5.4.6 </t>
  </si>
  <si>
    <t xml:space="preserve">TA5.5 </t>
  </si>
  <si>
    <t xml:space="preserve">TA5.5.1 </t>
  </si>
  <si>
    <t xml:space="preserve">TA5.5.2 </t>
  </si>
  <si>
    <t xml:space="preserve">TA5.5.3 </t>
  </si>
  <si>
    <t xml:space="preserve">TA5.5.4 </t>
  </si>
  <si>
    <t xml:space="preserve">TA5.5.5 </t>
  </si>
  <si>
    <t xml:space="preserve">TA5.5.6 </t>
  </si>
  <si>
    <t xml:space="preserve">TA5.6 </t>
  </si>
  <si>
    <t xml:space="preserve">TA5.6.1 </t>
  </si>
  <si>
    <t xml:space="preserve">TA5.6.2 </t>
  </si>
  <si>
    <t xml:space="preserve">TA5.6.3 </t>
  </si>
  <si>
    <t xml:space="preserve">TA5.6.4 </t>
  </si>
  <si>
    <t xml:space="preserve">TA5.6.5 </t>
  </si>
  <si>
    <t xml:space="preserve">TA5.6.6 </t>
  </si>
  <si>
    <t xml:space="preserve">TA5.6.7 </t>
  </si>
  <si>
    <t xml:space="preserve">TA5.7 </t>
  </si>
  <si>
    <t xml:space="preserve">TA5.7.1 </t>
  </si>
  <si>
    <t xml:space="preserve">TA5.7.2 </t>
  </si>
  <si>
    <t xml:space="preserve">TA6 </t>
  </si>
  <si>
    <t xml:space="preserve">TA6.1 </t>
  </si>
  <si>
    <t xml:space="preserve">TA6.1.1 </t>
  </si>
  <si>
    <t xml:space="preserve">TA6.1.2 </t>
  </si>
  <si>
    <t xml:space="preserve">TA6.1.3 </t>
  </si>
  <si>
    <t xml:space="preserve">TA6.1.4 </t>
  </si>
  <si>
    <t xml:space="preserve">TA6.2 </t>
  </si>
  <si>
    <t xml:space="preserve">TA6.2.1 </t>
  </si>
  <si>
    <t xml:space="preserve">TA6.2.2 </t>
  </si>
  <si>
    <t xml:space="preserve">TA6.2.3 </t>
  </si>
  <si>
    <t xml:space="preserve">TA6.3 </t>
  </si>
  <si>
    <t xml:space="preserve">TA6.3.1 </t>
  </si>
  <si>
    <t xml:space="preserve">TA6.3.2 </t>
  </si>
  <si>
    <t xml:space="preserve">TA6.3.3 </t>
  </si>
  <si>
    <t xml:space="preserve">TA6.3.4 </t>
  </si>
  <si>
    <t xml:space="preserve">TA6.4 </t>
  </si>
  <si>
    <t xml:space="preserve">TA6.4.1 </t>
  </si>
  <si>
    <t xml:space="preserve">TA6.4.2 </t>
  </si>
  <si>
    <t xml:space="preserve">TA6.4.3 </t>
  </si>
  <si>
    <t xml:space="preserve">TA6.4.4 </t>
  </si>
  <si>
    <t xml:space="preserve">TA6.5 </t>
  </si>
  <si>
    <t xml:space="preserve">TA6.5.1 </t>
  </si>
  <si>
    <t xml:space="preserve">TA6.5.2 </t>
  </si>
  <si>
    <t xml:space="preserve">TA6.5.3 </t>
  </si>
  <si>
    <t xml:space="preserve">TA6.5.4 </t>
  </si>
  <si>
    <t xml:space="preserve">TA6.5.5 </t>
  </si>
  <si>
    <t xml:space="preserve">TA7 </t>
  </si>
  <si>
    <t xml:space="preserve">TA7.1 </t>
  </si>
  <si>
    <t xml:space="preserve">TA7.1.1 </t>
  </si>
  <si>
    <t xml:space="preserve">TA7.1.2 </t>
  </si>
  <si>
    <t xml:space="preserve">TA7.1.3 </t>
  </si>
  <si>
    <t xml:space="preserve">TA7.1.4 </t>
  </si>
  <si>
    <t xml:space="preserve">TA7.2 </t>
  </si>
  <si>
    <t xml:space="preserve">TA7.2.1 </t>
  </si>
  <si>
    <t xml:space="preserve">TA7.2.2 </t>
  </si>
  <si>
    <t xml:space="preserve">TA7.2.3 </t>
  </si>
  <si>
    <t xml:space="preserve">TA7.2.4 </t>
  </si>
  <si>
    <t xml:space="preserve">TA7.3 </t>
  </si>
  <si>
    <t xml:space="preserve">TA7.3.1 </t>
  </si>
  <si>
    <t xml:space="preserve">TA7.3.2 </t>
  </si>
  <si>
    <t xml:space="preserve">TA7.3.3 </t>
  </si>
  <si>
    <t xml:space="preserve">TA7.4 </t>
  </si>
  <si>
    <t xml:space="preserve">TA7.4.1 </t>
  </si>
  <si>
    <t xml:space="preserve">TA7.4.2 </t>
  </si>
  <si>
    <t xml:space="preserve">TA7.4.3 </t>
  </si>
  <si>
    <t xml:space="preserve">TA7.4.4 </t>
  </si>
  <si>
    <t xml:space="preserve">TA7.5 </t>
  </si>
  <si>
    <t xml:space="preserve">TA7.5.1. </t>
  </si>
  <si>
    <t xml:space="preserve">TA7.5.2 </t>
  </si>
  <si>
    <t xml:space="preserve">TA7.5.3 </t>
  </si>
  <si>
    <t xml:space="preserve">TA7.5.4 </t>
  </si>
  <si>
    <t xml:space="preserve">TA7.6 </t>
  </si>
  <si>
    <t xml:space="preserve">TA7.6.1 </t>
  </si>
  <si>
    <t xml:space="preserve">TA7.6.2 </t>
  </si>
  <si>
    <t xml:space="preserve">TA8 </t>
  </si>
  <si>
    <t xml:space="preserve">TA8.1 </t>
  </si>
  <si>
    <t xml:space="preserve">TA8.1.1 </t>
  </si>
  <si>
    <t xml:space="preserve">TA8.1.2 </t>
  </si>
  <si>
    <t xml:space="preserve">TA8.1.3 </t>
  </si>
  <si>
    <t xml:space="preserve">TA8.1.4 </t>
  </si>
  <si>
    <t xml:space="preserve">TA8.1.5 </t>
  </si>
  <si>
    <t xml:space="preserve">TA8.1.6 </t>
  </si>
  <si>
    <t xml:space="preserve">TA8.2 </t>
  </si>
  <si>
    <t xml:space="preserve">TA8.2.1 </t>
  </si>
  <si>
    <t xml:space="preserve">TA8.2.2 </t>
  </si>
  <si>
    <t xml:space="preserve">TA8.2.3 </t>
  </si>
  <si>
    <t xml:space="preserve">TA8.3 </t>
  </si>
  <si>
    <t xml:space="preserve">TA8.3.1 </t>
  </si>
  <si>
    <t xml:space="preserve">TA8.3.2 </t>
  </si>
  <si>
    <t xml:space="preserve">TA8.3.3 </t>
  </si>
  <si>
    <t xml:space="preserve">TA9 </t>
  </si>
  <si>
    <t xml:space="preserve">TA9.1 </t>
  </si>
  <si>
    <t xml:space="preserve">TA9.1.1 </t>
  </si>
  <si>
    <t xml:space="preserve">TA9.1.2 </t>
  </si>
  <si>
    <t xml:space="preserve">TA9.1.3 </t>
  </si>
  <si>
    <t xml:space="preserve">TA9.1.4 </t>
  </si>
  <si>
    <t xml:space="preserve">TA9.1.5 </t>
  </si>
  <si>
    <t xml:space="preserve">TA9.1.6 </t>
  </si>
  <si>
    <t xml:space="preserve">TA9.2 </t>
  </si>
  <si>
    <t xml:space="preserve">TA9.2.1 </t>
  </si>
  <si>
    <t xml:space="preserve">TA9.2.2 </t>
  </si>
  <si>
    <t xml:space="preserve">TA9.2.3 </t>
  </si>
  <si>
    <t xml:space="preserve">TA9.2.4 </t>
  </si>
  <si>
    <t xml:space="preserve">TA9.2.5 </t>
  </si>
  <si>
    <t xml:space="preserve">TA9.2.6 </t>
  </si>
  <si>
    <t xml:space="preserve">TA9.2.7 </t>
  </si>
  <si>
    <t xml:space="preserve">TA9.2.8 </t>
  </si>
  <si>
    <t xml:space="preserve">TA9.3 </t>
  </si>
  <si>
    <t xml:space="preserve">TA9.3.1 </t>
  </si>
  <si>
    <t xml:space="preserve">TA9.3.2 </t>
  </si>
  <si>
    <t xml:space="preserve">TA9.3.3 </t>
  </si>
  <si>
    <t xml:space="preserve">TA9.3.4 </t>
  </si>
  <si>
    <t xml:space="preserve">TA9.3.5 </t>
  </si>
  <si>
    <t xml:space="preserve">TA9.3.6 </t>
  </si>
  <si>
    <t xml:space="preserve">TA9.4 </t>
  </si>
  <si>
    <t xml:space="preserve">TA9.4.1 </t>
  </si>
  <si>
    <t xml:space="preserve">TA9.4.2 </t>
  </si>
  <si>
    <t xml:space="preserve">TA9.4.3 </t>
  </si>
  <si>
    <t xml:space="preserve">TA9.4.4 </t>
  </si>
  <si>
    <t xml:space="preserve">TA9.4.5 </t>
  </si>
  <si>
    <t xml:space="preserve">TA9.4.6 </t>
  </si>
  <si>
    <t xml:space="preserve">TA9.4.7 </t>
  </si>
  <si>
    <t xml:space="preserve">TA10 </t>
  </si>
  <si>
    <t xml:space="preserve">TA10.1 </t>
  </si>
  <si>
    <t xml:space="preserve">TA10.1.1 </t>
  </si>
  <si>
    <t xml:space="preserve">TA10.1.2 </t>
  </si>
  <si>
    <t xml:space="preserve">TA10.1.3 </t>
  </si>
  <si>
    <t xml:space="preserve">TA10.1.4 </t>
  </si>
  <si>
    <t xml:space="preserve">TA10.1.5 </t>
  </si>
  <si>
    <t xml:space="preserve">TA10.2 </t>
  </si>
  <si>
    <t xml:space="preserve">TA10.2.1 </t>
  </si>
  <si>
    <t xml:space="preserve">TA10.2.2 </t>
  </si>
  <si>
    <t xml:space="preserve">TA10.2.3 </t>
  </si>
  <si>
    <t xml:space="preserve">TA10.3 </t>
  </si>
  <si>
    <t xml:space="preserve">TA10.3.1 </t>
  </si>
  <si>
    <t xml:space="preserve">TA10.3.2 </t>
  </si>
  <si>
    <t xml:space="preserve">TA10.3.3 </t>
  </si>
  <si>
    <t xml:space="preserve">TA10.4 </t>
  </si>
  <si>
    <t xml:space="preserve">TA10.4.1 </t>
  </si>
  <si>
    <t xml:space="preserve">TA10.4.2 </t>
  </si>
  <si>
    <t xml:space="preserve">TA10.4.3 </t>
  </si>
  <si>
    <t xml:space="preserve">TA11 </t>
  </si>
  <si>
    <t xml:space="preserve">TA11.1 </t>
  </si>
  <si>
    <t xml:space="preserve">TA11.1.1 </t>
  </si>
  <si>
    <t xml:space="preserve">TA11.1.2 </t>
  </si>
  <si>
    <t xml:space="preserve">TA11.2 </t>
  </si>
  <si>
    <t xml:space="preserve">TA11.2.1 </t>
  </si>
  <si>
    <t xml:space="preserve">TA11.2.2 </t>
  </si>
  <si>
    <t xml:space="preserve">TA11.2.3 </t>
  </si>
  <si>
    <t xml:space="preserve">TA11.2.4 </t>
  </si>
  <si>
    <t xml:space="preserve">TA11.2.5 </t>
  </si>
  <si>
    <t xml:space="preserve">TA11.2.6 </t>
  </si>
  <si>
    <t xml:space="preserve">TA11.3 </t>
  </si>
  <si>
    <t xml:space="preserve">TA11.3.1 </t>
  </si>
  <si>
    <t xml:space="preserve">TA11.3.2 </t>
  </si>
  <si>
    <t xml:space="preserve">TA11.3.3 </t>
  </si>
  <si>
    <t xml:space="preserve">TA11.3.4 </t>
  </si>
  <si>
    <t xml:space="preserve">TA11.3.5 </t>
  </si>
  <si>
    <t xml:space="preserve">TA11.3.6 </t>
  </si>
  <si>
    <t xml:space="preserve">TA11.3.7 </t>
  </si>
  <si>
    <t xml:space="preserve">TA11.3.8 </t>
  </si>
  <si>
    <t xml:space="preserve">TA11.4 </t>
  </si>
  <si>
    <t xml:space="preserve">TA11.4.1 </t>
  </si>
  <si>
    <t xml:space="preserve">TA11.4.2 </t>
  </si>
  <si>
    <t xml:space="preserve">TA11.4.3 </t>
  </si>
  <si>
    <t xml:space="preserve">TA11.4.4 </t>
  </si>
  <si>
    <t xml:space="preserve">TA11.4.5 </t>
  </si>
  <si>
    <t xml:space="preserve">TA11.4.6 </t>
  </si>
  <si>
    <t xml:space="preserve">TA11.4.7 </t>
  </si>
  <si>
    <t xml:space="preserve">TA11.4.8 </t>
  </si>
  <si>
    <t xml:space="preserve">TA12 </t>
  </si>
  <si>
    <t xml:space="preserve">TA12.1 </t>
  </si>
  <si>
    <t xml:space="preserve">TA12.1.1 </t>
  </si>
  <si>
    <t xml:space="preserve">TA12.1.2 </t>
  </si>
  <si>
    <t xml:space="preserve">TA12.1.3 </t>
  </si>
  <si>
    <t xml:space="preserve">TA12.1.4 </t>
  </si>
  <si>
    <t xml:space="preserve">TA12.1.5 </t>
  </si>
  <si>
    <t xml:space="preserve">TA12.2 </t>
  </si>
  <si>
    <t xml:space="preserve">TA12.2.1 </t>
  </si>
  <si>
    <t xml:space="preserve">TA12.2.2 </t>
  </si>
  <si>
    <t xml:space="preserve">TA12.2.3 </t>
  </si>
  <si>
    <t xml:space="preserve">TA12.2.4 </t>
  </si>
  <si>
    <t xml:space="preserve">TA12.2.5 </t>
  </si>
  <si>
    <t xml:space="preserve">TA12.2.6 </t>
  </si>
  <si>
    <t xml:space="preserve">TA12.3 </t>
  </si>
  <si>
    <t xml:space="preserve">TA12.3.1 </t>
  </si>
  <si>
    <t xml:space="preserve">TA12.3.2 </t>
  </si>
  <si>
    <t xml:space="preserve">TA12.3.3 </t>
  </si>
  <si>
    <t xml:space="preserve">TA12.3.4 </t>
  </si>
  <si>
    <t xml:space="preserve">TA12.3.5 </t>
  </si>
  <si>
    <t xml:space="preserve">TA12.3.6 </t>
  </si>
  <si>
    <t xml:space="preserve">TA12.4 </t>
  </si>
  <si>
    <t xml:space="preserve">TA12.4.1 </t>
  </si>
  <si>
    <t xml:space="preserve">TA12.4.2 </t>
  </si>
  <si>
    <t xml:space="preserve">TA12.4.3 </t>
  </si>
  <si>
    <t xml:space="preserve">TA12.4.4 </t>
  </si>
  <si>
    <t xml:space="preserve">TA12.4.5 </t>
  </si>
  <si>
    <t xml:space="preserve">TA13 </t>
  </si>
  <si>
    <t xml:space="preserve">TA13.1 </t>
  </si>
  <si>
    <t xml:space="preserve">TA13.1.1 </t>
  </si>
  <si>
    <t xml:space="preserve">TA13.1.2 </t>
  </si>
  <si>
    <t xml:space="preserve">TA13.1.3 </t>
  </si>
  <si>
    <t xml:space="preserve">TA13.1.4 </t>
  </si>
  <si>
    <t xml:space="preserve">TA13.2 </t>
  </si>
  <si>
    <t xml:space="preserve">TA13.2.1 </t>
  </si>
  <si>
    <t xml:space="preserve">TA13.2.2 </t>
  </si>
  <si>
    <t xml:space="preserve">TA13.2.3 </t>
  </si>
  <si>
    <t xml:space="preserve">TA13.2.4 </t>
  </si>
  <si>
    <t xml:space="preserve">TA13.2.5 </t>
  </si>
  <si>
    <t xml:space="preserve">TA13.3 </t>
  </si>
  <si>
    <t xml:space="preserve">TA13.3.1 </t>
  </si>
  <si>
    <t xml:space="preserve">TA13.3.2 </t>
  </si>
  <si>
    <t xml:space="preserve">TA13.3.3 </t>
  </si>
  <si>
    <t xml:space="preserve">TA13.3.4 </t>
  </si>
  <si>
    <t xml:space="preserve">TA13.3.5 </t>
  </si>
  <si>
    <t xml:space="preserve">TA13.3.6 </t>
  </si>
  <si>
    <t xml:space="preserve">TA13.3.7 </t>
  </si>
  <si>
    <t xml:space="preserve">TA13.3.8 </t>
  </si>
  <si>
    <t xml:space="preserve">TA13.4 </t>
  </si>
  <si>
    <t xml:space="preserve">TA13.4.1 </t>
  </si>
  <si>
    <t xml:space="preserve">TA13.4.2 </t>
  </si>
  <si>
    <t xml:space="preserve">TA13.4.3 </t>
  </si>
  <si>
    <t xml:space="preserve">TA13.4.4 </t>
  </si>
  <si>
    <t xml:space="preserve">TA13.4.5 </t>
  </si>
  <si>
    <t xml:space="preserve">TA14 </t>
  </si>
  <si>
    <t xml:space="preserve">TA14.1 </t>
  </si>
  <si>
    <t xml:space="preserve">TA14.1.1 </t>
  </si>
  <si>
    <t xml:space="preserve">TA14.1.2 </t>
  </si>
  <si>
    <t xml:space="preserve">TA14.1.3 </t>
  </si>
  <si>
    <t xml:space="preserve">TA14.2 </t>
  </si>
  <si>
    <t xml:space="preserve">TA14.2.1 </t>
  </si>
  <si>
    <t xml:space="preserve">TA14.2.2 </t>
  </si>
  <si>
    <t xml:space="preserve">TA14.2.3 </t>
  </si>
  <si>
    <t xml:space="preserve">TA14.3 </t>
  </si>
  <si>
    <t xml:space="preserve">TA14.3.1 </t>
  </si>
  <si>
    <t xml:space="preserve">TA14.3.2 </t>
  </si>
  <si>
    <t xml:space="preserve">TA14.3.3 </t>
  </si>
  <si>
    <t xml:space="preserve">TA15 </t>
  </si>
  <si>
    <t xml:space="preserve">TA15.1 </t>
  </si>
  <si>
    <t xml:space="preserve">TA15.1.1 </t>
  </si>
  <si>
    <t xml:space="preserve">TA15.1.2 </t>
  </si>
  <si>
    <t xml:space="preserve">TA15.2 </t>
  </si>
  <si>
    <t xml:space="preserve">TA15.2.1 </t>
  </si>
  <si>
    <t xml:space="preserve">TA15.2.2 </t>
  </si>
  <si>
    <t xml:space="preserve">TA15.3 </t>
  </si>
  <si>
    <t xml:space="preserve">TA15.3.1 </t>
  </si>
  <si>
    <t xml:space="preserve">TA15.3.2 </t>
  </si>
  <si>
    <t xml:space="preserve">TA15.3.3 </t>
  </si>
  <si>
    <t xml:space="preserve">TA15.4 </t>
  </si>
  <si>
    <t xml:space="preserve">TA15.4.1 </t>
  </si>
  <si>
    <t xml:space="preserve">TA15.4.2 </t>
  </si>
  <si>
    <t xml:space="preserve">TA15.5 </t>
  </si>
  <si>
    <t xml:space="preserve">TA15.5.1 </t>
  </si>
  <si>
    <t xml:space="preserve">TA15.5.2 </t>
  </si>
  <si>
    <t xml:space="preserve">TA15.5.3 </t>
  </si>
  <si>
    <t xml:space="preserve">TA15.6 </t>
  </si>
  <si>
    <t xml:space="preserve">TA15.6.1 </t>
  </si>
  <si>
    <t xml:space="preserve">TA15.6.2 </t>
  </si>
  <si>
    <t>TABS #</t>
  </si>
  <si>
    <t>TX Map(s)</t>
  </si>
  <si>
    <t>TX #</t>
  </si>
  <si>
    <t>TAB Map 1</t>
  </si>
  <si>
    <t>TAB Map 2</t>
  </si>
  <si>
    <t>TAB Map 3</t>
  </si>
  <si>
    <t>TAB Map 4</t>
  </si>
  <si>
    <t>TAB Map 5</t>
  </si>
  <si>
    <t>TAB Map 6</t>
  </si>
  <si>
    <t>TAB Map 7</t>
  </si>
  <si>
    <t>TAB Map 8</t>
  </si>
  <si>
    <t>TAB Map 9</t>
  </si>
  <si>
    <t>TAB Map 10</t>
  </si>
  <si>
    <t>TAB Map 11</t>
  </si>
  <si>
    <t>TAB Map 12</t>
  </si>
  <si>
    <t>TAB Map 13</t>
  </si>
  <si>
    <t>TAB Map 14</t>
  </si>
  <si>
    <t>TAB Map 15</t>
  </si>
  <si>
    <t>TAB Map 16</t>
  </si>
  <si>
    <t>TAB Map 17</t>
  </si>
  <si>
    <t>Click on TX cell and Select from List Below</t>
  </si>
  <si>
    <t>Click on TA cell and Select from List Below</t>
  </si>
  <si>
    <r>
      <t>TX17.1.1 Guidance Algorithms
TX17.1.2 Targeting Algorithms
TX17.2.1 Onboard Navigation Algorithms
TX17.2.3 Navigation Sensors
TX17.3.1 Onboard Maneuvering / Pointing / Stabilization / Flight Control Algorithms
TX17.3.2 Dynamics Analysis, Modeling, and Simulation Tools</t>
    </r>
    <r>
      <rPr>
        <sz val="12"/>
        <color theme="1"/>
        <rFont val="Times New Roman"/>
        <family val="1"/>
      </rPr>
      <t xml:space="preserve">
TX17.4.3 Attitude Estimation Sensors</t>
    </r>
  </si>
  <si>
    <r>
      <t xml:space="preserve">TX15.1.4 Aeroacoustics
TX15.1.5 Propulsion Flowpath and Interactions
TX15.1.6 Advanced Atmospheric Flight Vehicles
</t>
    </r>
    <r>
      <rPr>
        <b/>
        <sz val="12"/>
        <color rgb="FF000000"/>
        <rFont val="Times New Roman"/>
        <family val="1"/>
      </rPr>
      <t>TX15.6 Vehicle Concepts</t>
    </r>
  </si>
  <si>
    <r>
      <t>TX01.3.5 Turbine Based Jet Engines</t>
    </r>
    <r>
      <rPr>
        <sz val="12"/>
        <color theme="1"/>
        <rFont val="Times New Roman"/>
        <family val="1"/>
      </rPr>
      <t xml:space="preserve">
TX15.1.1 Aerodynamics
TX15.1.2 Aerothermodynamics
TX15.1.3 Aeroelasticity
TX15.1.4 Aeroacoustics
TX15.1.6 Advanced Atmospheric Flight Vehicles
TX15.1.7 Computational Fluid Dynamics (CFD) Technologies
TX15.1.8 Ground and Flight Test Technologies</t>
    </r>
  </si>
  <si>
    <t>2019 Taxonomy Reverse Crosswalk (Taxonomy to TABS)</t>
  </si>
  <si>
    <t xml:space="preserve">
</t>
  </si>
  <si>
    <t>Delineator</t>
  </si>
  <si>
    <t>Order</t>
  </si>
  <si>
    <t>Crosswalk TABS to TX</t>
  </si>
  <si>
    <t>Crosswalk TX to TABS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</si>
</sst>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x14ac:knownFonts="1">
    <font>
      <sz val="12"/>
      <color theme="1"/>
      <name val="Arial"/>
    </font>
    <font>
      <sz val="12"/>
      <name val="Times New Roman"/>
      <family val="1"/>
    </font>
    <font>
      <b/>
      <i/>
      <sz val="12"/>
      <name val="Times New Roman"/>
      <family val="1"/>
    </font>
    <font>
      <sz val="12"/>
      <color theme="1"/>
      <name val="Times New Roman"/>
      <family val="1"/>
    </font>
    <font>
      <sz val="12"/>
      <color theme="0" tint="-0.499984740745262"/>
      <name val="Times New Roman"/>
      <family val="1"/>
    </font>
    <font>
      <sz val="12"/>
      <color rgb="FF000000"/>
      <name val="Times New Roman"/>
      <family val="1"/>
    </font>
    <font>
      <b/>
      <sz val="12"/>
      <color rgb="FF000000"/>
      <name val="Times New Roman"/>
      <family val="1"/>
    </font>
    <font>
      <b/>
      <sz val="12"/>
      <color theme="0"/>
      <name val="Times New Roman"/>
      <family val="1"/>
    </font>
    <font>
      <b/>
      <sz val="12"/>
      <name val="Times New Roman"/>
      <family val="1"/>
    </font>
    <font>
      <b/>
      <i/>
      <sz val="16"/>
      <color theme="1"/>
      <name val="Times New Roman"/>
      <family val="1"/>
    </font>
    <font>
      <b/>
      <sz val="14"/>
      <color theme="0"/>
      <name val="Times New Roman"/>
      <family val="1"/>
    </font>
  </fonts>
  <fills count="9">
    <fill>
      <patternFill patternType="none"/>
    </fill>
    <fill>
      <patternFill patternType="gray125"/>
    </fill>
    <fill>
      <patternFill patternType="solid">
        <fgColor theme="6" tint="0.39997558519241921"/>
        <bgColor indexed="64"/>
      </patternFill>
    </fill>
    <fill>
      <patternFill patternType="solid">
        <fgColor rgb="FF0038A8"/>
        <bgColor indexed="64"/>
      </patternFill>
    </fill>
    <fill>
      <patternFill patternType="solid">
        <fgColor rgb="FFF8A2AC"/>
        <bgColor indexed="64"/>
      </patternFill>
    </fill>
    <fill>
      <patternFill patternType="solid">
        <fgColor rgb="FF96938E"/>
        <bgColor rgb="FFC2D69B"/>
      </patternFill>
    </fill>
    <fill>
      <patternFill patternType="solid">
        <fgColor rgb="FF0038A8"/>
        <bgColor rgb="FF76923C"/>
      </patternFill>
    </fill>
    <fill>
      <patternFill patternType="solid">
        <fgColor theme="6" tint="0.39997558519241921"/>
        <bgColor rgb="FFEAF1DD"/>
      </patternFill>
    </fill>
    <fill>
      <patternFill patternType="solid">
        <fgColor rgb="FF96938E"/>
        <bgColor indexed="64"/>
      </patternFill>
    </fill>
  </fills>
  <borders count="14">
    <border>
      <left/>
      <right/>
      <top/>
      <bottom/>
      <diagonal/>
    </border>
    <border>
      <left/>
      <right/>
      <top/>
      <bottom/>
      <diagonal/>
    </border>
    <border>
      <left/>
      <right/>
      <top style="thin">
        <color rgb="FFEAF1DD"/>
      </top>
      <bottom style="thin">
        <color rgb="FFEAF1DD"/>
      </bottom>
      <diagonal/>
    </border>
    <border>
      <left/>
      <right/>
      <top style="thin">
        <color rgb="FFEAF1DD"/>
      </top>
      <bottom style="thin">
        <color theme="6"/>
      </bottom>
      <diagonal/>
    </border>
    <border>
      <left/>
      <right/>
      <top style="thin">
        <color rgb="FFEAF1DD"/>
      </top>
      <bottom style="thin">
        <color rgb="FFEAF1DD"/>
      </bottom>
      <diagonal/>
    </border>
    <border>
      <left/>
      <right/>
      <top style="thin">
        <color rgb="FFEAF1DD"/>
      </top>
      <bottom/>
      <diagonal/>
    </border>
    <border>
      <left/>
      <right/>
      <top style="thin">
        <color rgb="FFEAF1DD"/>
      </top>
      <bottom style="thin">
        <color rgb="FFEAF1DD"/>
      </bottom>
      <diagonal/>
    </border>
    <border>
      <left/>
      <right/>
      <top/>
      <bottom style="thin">
        <color rgb="FFEAF1DD"/>
      </bottom>
      <diagonal/>
    </border>
    <border>
      <left style="medium">
        <color theme="4" tint="-0.499984740745262"/>
      </left>
      <right/>
      <top style="medium">
        <color theme="4" tint="-0.499984740745262"/>
      </top>
      <bottom/>
      <diagonal/>
    </border>
    <border>
      <left/>
      <right style="medium">
        <color theme="4" tint="-0.499984740745262"/>
      </right>
      <top style="medium">
        <color theme="4" tint="-0.499984740745262"/>
      </top>
      <bottom/>
      <diagonal/>
    </border>
    <border>
      <left style="medium">
        <color theme="4" tint="-0.499984740745262"/>
      </left>
      <right/>
      <top/>
      <bottom/>
      <diagonal/>
    </border>
    <border>
      <left/>
      <right style="medium">
        <color theme="4" tint="-0.499984740745262"/>
      </right>
      <top/>
      <bottom/>
      <diagonal/>
    </border>
    <border>
      <left style="medium">
        <color theme="4" tint="-0.499984740745262"/>
      </left>
      <right/>
      <top/>
      <bottom style="medium">
        <color theme="4" tint="-0.499984740745262"/>
      </bottom>
      <diagonal/>
    </border>
    <border>
      <left/>
      <right style="medium">
        <color theme="4" tint="-0.499984740745262"/>
      </right>
      <top/>
      <bottom style="medium">
        <color theme="4" tint="-0.499984740745262"/>
      </bottom>
      <diagonal/>
    </border>
  </borders>
  <cellStyleXfs count="1">
    <xf numFmtId="0" fontId="0" fillId="0" borderId="0"/>
  </cellStyleXfs>
  <cellXfs count="50">
    <xf numFmtId="0" fontId="0" fillId="0" borderId="0" xfId="0" applyFont="1" applyAlignment="1"/>
    <xf numFmtId="0" fontId="1" fillId="0" borderId="1" xfId="0" applyFont="1" applyFill="1" applyBorder="1" applyAlignment="1">
      <alignment horizontal="left"/>
    </xf>
    <xf numFmtId="0" fontId="1" fillId="0" borderId="1" xfId="0" applyFont="1" applyFill="1" applyBorder="1" applyAlignment="1">
      <alignment horizontal="left" wrapText="1"/>
    </xf>
    <xf numFmtId="0" fontId="1" fillId="0" borderId="1" xfId="0" applyFont="1" applyFill="1" applyBorder="1" applyAlignment="1">
      <alignment vertical="center" wrapText="1"/>
    </xf>
    <xf numFmtId="0" fontId="2" fillId="0" borderId="1" xfId="0" applyFont="1" applyFill="1" applyBorder="1" applyAlignment="1">
      <alignment vertical="center"/>
    </xf>
    <xf numFmtId="0" fontId="2" fillId="0" borderId="1" xfId="0" applyFont="1" applyFill="1" applyBorder="1" applyAlignment="1">
      <alignment horizontal="center" vertical="center" wrapText="1"/>
    </xf>
    <xf numFmtId="0" fontId="3" fillId="0" borderId="0" xfId="0" applyFont="1" applyAlignment="1"/>
    <xf numFmtId="0" fontId="3" fillId="0" borderId="0" xfId="0" applyFont="1" applyAlignment="1">
      <alignment horizontal="left" vertical="top"/>
    </xf>
    <xf numFmtId="0" fontId="3" fillId="0" borderId="4" xfId="0" applyFont="1" applyBorder="1" applyAlignment="1">
      <alignment horizontal="left" vertical="top" wrapText="1"/>
    </xf>
    <xf numFmtId="0" fontId="3" fillId="0" borderId="6" xfId="0" applyFont="1" applyBorder="1" applyAlignment="1">
      <alignment horizontal="left" vertical="top" wrapText="1"/>
    </xf>
    <xf numFmtId="0" fontId="3" fillId="0" borderId="4" xfId="0" applyFont="1" applyBorder="1" applyAlignment="1">
      <alignment horizontal="left" vertical="top"/>
    </xf>
    <xf numFmtId="0" fontId="5" fillId="0" borderId="4" xfId="0" applyFont="1" applyBorder="1" applyAlignment="1">
      <alignment horizontal="left" vertical="top"/>
    </xf>
    <xf numFmtId="0" fontId="5" fillId="0" borderId="4" xfId="0" applyFont="1" applyBorder="1" applyAlignment="1">
      <alignment horizontal="left" vertical="top" wrapText="1"/>
    </xf>
    <xf numFmtId="0" fontId="5" fillId="0" borderId="5" xfId="0" applyFont="1" applyBorder="1" applyAlignment="1">
      <alignment horizontal="left" vertical="top" wrapText="1"/>
    </xf>
    <xf numFmtId="0" fontId="5" fillId="0" borderId="5" xfId="0" applyFont="1" applyBorder="1" applyAlignment="1">
      <alignment horizontal="left" vertical="top"/>
    </xf>
    <xf numFmtId="0" fontId="5" fillId="0" borderId="6" xfId="0" applyFont="1" applyBorder="1" applyAlignment="1">
      <alignment horizontal="left" vertical="top" wrapText="1"/>
    </xf>
    <xf numFmtId="0" fontId="3" fillId="0" borderId="5" xfId="0" applyFont="1" applyBorder="1" applyAlignment="1">
      <alignment horizontal="left" vertical="top" wrapText="1"/>
    </xf>
    <xf numFmtId="0" fontId="3" fillId="0" borderId="5" xfId="0" applyFont="1" applyBorder="1" applyAlignment="1">
      <alignment horizontal="left" vertical="top"/>
    </xf>
    <xf numFmtId="0" fontId="1" fillId="0" borderId="4" xfId="0" applyFont="1" applyBorder="1" applyAlignment="1">
      <alignment horizontal="left" vertical="top"/>
    </xf>
    <xf numFmtId="0" fontId="1" fillId="0" borderId="4" xfId="0" applyFont="1" applyBorder="1" applyAlignment="1">
      <alignment horizontal="left" vertical="top" wrapText="1"/>
    </xf>
    <xf numFmtId="0" fontId="3" fillId="0" borderId="0" xfId="0" applyFont="1" applyAlignment="1">
      <alignment wrapText="1"/>
    </xf>
    <xf numFmtId="0" fontId="1" fillId="0" borderId="1" xfId="0" applyFont="1" applyFill="1" applyBorder="1" applyAlignment="1">
      <alignment horizontal="left" vertical="top" wrapText="1"/>
    </xf>
    <xf numFmtId="0" fontId="1" fillId="0" borderId="1" xfId="0" applyFont="1" applyFill="1" applyBorder="1" applyAlignment="1">
      <alignment horizontal="left" vertical="top"/>
    </xf>
    <xf numFmtId="0" fontId="1" fillId="0" borderId="1" xfId="0" applyFont="1" applyFill="1" applyBorder="1" applyAlignment="1">
      <alignment vertical="top" wrapText="1"/>
    </xf>
    <xf numFmtId="0" fontId="3" fillId="0" borderId="10" xfId="0" applyFont="1" applyBorder="1" applyAlignment="1"/>
    <xf numFmtId="0" fontId="4" fillId="0" borderId="11" xfId="0" applyFont="1" applyBorder="1" applyAlignment="1"/>
    <xf numFmtId="0" fontId="3" fillId="0" borderId="11" xfId="0" applyFont="1" applyBorder="1" applyAlignment="1"/>
    <xf numFmtId="0" fontId="3" fillId="0" borderId="12" xfId="0" applyFont="1" applyBorder="1" applyAlignment="1">
      <alignment horizontal="left" vertical="top"/>
    </xf>
    <xf numFmtId="0" fontId="3" fillId="0" borderId="13" xfId="0" applyFont="1" applyBorder="1" applyAlignment="1">
      <alignment horizontal="left" vertical="top" wrapText="1"/>
    </xf>
    <xf numFmtId="0" fontId="3" fillId="0" borderId="12" xfId="0" applyFont="1" applyBorder="1" applyAlignment="1"/>
    <xf numFmtId="0" fontId="3" fillId="0" borderId="13" xfId="0" applyFont="1" applyBorder="1" applyAlignment="1"/>
    <xf numFmtId="0" fontId="3" fillId="4" borderId="11" xfId="0" applyFont="1" applyFill="1" applyBorder="1" applyAlignment="1"/>
    <xf numFmtId="0" fontId="8" fillId="5" borderId="2" xfId="0" applyFont="1" applyFill="1" applyBorder="1" applyAlignment="1">
      <alignment horizontal="left" vertical="top" wrapText="1"/>
    </xf>
    <xf numFmtId="0" fontId="8" fillId="5" borderId="6" xfId="0" applyFont="1" applyFill="1" applyBorder="1" applyAlignment="1">
      <alignment horizontal="left" vertical="top" wrapText="1"/>
    </xf>
    <xf numFmtId="0" fontId="8" fillId="5" borderId="2" xfId="0" applyFont="1" applyFill="1" applyBorder="1" applyAlignment="1">
      <alignment horizontal="left" vertical="top"/>
    </xf>
    <xf numFmtId="0" fontId="3" fillId="7" borderId="3" xfId="0" applyFont="1" applyFill="1" applyBorder="1" applyAlignment="1">
      <alignment horizontal="left" vertical="top" wrapText="1"/>
    </xf>
    <xf numFmtId="0" fontId="3" fillId="7" borderId="3" xfId="0" applyFont="1" applyFill="1" applyBorder="1" applyAlignment="1">
      <alignment horizontal="left" vertical="top"/>
    </xf>
    <xf numFmtId="0" fontId="5" fillId="7" borderId="3" xfId="0" applyFont="1" applyFill="1" applyBorder="1" applyAlignment="1">
      <alignment horizontal="left" vertical="top"/>
    </xf>
    <xf numFmtId="0" fontId="5" fillId="7" borderId="3" xfId="0" applyFont="1" applyFill="1" applyBorder="1" applyAlignment="1">
      <alignment horizontal="left" vertical="top" wrapText="1"/>
    </xf>
    <xf numFmtId="0" fontId="1" fillId="2" borderId="1" xfId="0" applyFont="1" applyFill="1" applyBorder="1" applyAlignment="1">
      <alignment horizontal="left" vertical="top" wrapText="1"/>
    </xf>
    <xf numFmtId="0" fontId="8" fillId="8" borderId="1" xfId="0" applyFont="1" applyFill="1" applyBorder="1" applyAlignment="1">
      <alignment horizontal="left" vertical="top" wrapText="1"/>
    </xf>
    <xf numFmtId="0" fontId="10" fillId="6" borderId="1" xfId="0" applyFont="1" applyFill="1" applyBorder="1" applyAlignment="1">
      <alignment horizontal="center" vertical="top"/>
    </xf>
    <xf numFmtId="0" fontId="7" fillId="3" borderId="8" xfId="0" applyFont="1" applyFill="1" applyBorder="1" applyAlignment="1">
      <alignment horizontal="center" vertical="center"/>
    </xf>
    <xf numFmtId="0" fontId="7" fillId="3" borderId="9" xfId="0" applyFont="1" applyFill="1" applyBorder="1" applyAlignment="1">
      <alignment horizontal="center" vertical="center"/>
    </xf>
    <xf numFmtId="0" fontId="9" fillId="0" borderId="0" xfId="0" applyFont="1" applyAlignment="1">
      <alignment horizontal="center" vertical="center"/>
    </xf>
    <xf numFmtId="0" fontId="10" fillId="6" borderId="7" xfId="0" applyFont="1" applyFill="1" applyBorder="1" applyAlignment="1">
      <alignment horizontal="center" vertical="top" wrapText="1"/>
    </xf>
    <xf numFmtId="0" fontId="10" fillId="3" borderId="1" xfId="0" applyFont="1" applyFill="1" applyBorder="1" applyAlignment="1">
      <alignment horizontal="center" vertical="center"/>
    </xf>
    <xf numFmtId="0" fontId="2" fillId="0" borderId="1" xfId="0" applyFont="1" applyFill="1" applyBorder="1" applyAlignment="1">
      <alignment horizontal="center" vertical="center"/>
    </xf>
    <xf numFmtId="0" fontId="1" fillId="0" borderId="1" xfId="0" applyFont="1" applyFill="1" applyBorder="1" applyAlignment="1">
      <alignment horizontal="left" vertical="top" wrapText="1"/>
    </xf>
    <xf numFmtId="0" fontId="8" fillId="8" borderId="1" xfId="0" applyFont="1" applyFill="1" applyBorder="1" applyAlignment="1">
      <alignment horizontal="left" vertical="top" wrapText="1"/>
    </xf>
  </cellXfs>
  <cellStyles count="1">
    <cellStyle name="Normal" xfId="0" builtinId="0"/>
  </cellStyles>
  <dxfs count="0"/>
  <tableStyles count="0" defaultTableStyle="TableStyleMedium2" defaultPivotStyle="PivotStyleLight16"/>
  <colors>
    <mruColors>
      <color rgb="FF0038A8"/>
      <color rgb="FF96938E"/>
      <color rgb="FFF8A2A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revisionHeaders" Target="revisions/revisionHeaders.xml"/><Relationship Id="rId5" Type="http://customschemas.google.com/relationships/workbookmetadata" Target="metadata"/><Relationship Id="rId10" Type="http://schemas.openxmlformats.org/officeDocument/2006/relationships/usernames" Target="revisions/userNames.xml"/><Relationship Id="rId9" Type="http://schemas.openxmlformats.org/officeDocument/2006/relationships/calcChain" Target="calcChain.xml"/></Relationships>
</file>

<file path=xl/revisions/_rels/revisionHeaders.xml.rels><?xml version="1.0" encoding="UTF-8" standalone="yes"?>
<Relationships xmlns="http://schemas.openxmlformats.org/package/2006/relationships"><Relationship Id="rId3" Type="http://schemas.openxmlformats.org/officeDocument/2006/relationships/revisionLog" Target="revisionLog3.xml"/><Relationship Id="rId4" Type="http://schemas.openxmlformats.org/officeDocument/2006/relationships/revisionLog" Target="revisionLog1.xml"/></Relationships>
</file>

<file path=xl/revisions/revisionHeaders.xml><?xml version="1.0" encoding="utf-8"?>
<headers xmlns="http://schemas.openxmlformats.org/spreadsheetml/2006/main" xmlns:r="http://schemas.openxmlformats.org/officeDocument/2006/relationships" xmlns:mc="http://schemas.openxmlformats.org/markup-compatibility/2006" xmlns:x14ac="http://schemas.microsoft.com/office/spreadsheetml/2009/9/ac" mc:Ignorable="x14ac" guid="{9332808D-38C7-4D20-9E1B-8453D0735964}" diskRevisions="1" revisionId="12" version="2" protected="1">
  <header guid="{1736362B-6C95-407F-A34F-412E9DDB8781}" dateTime="2020-01-29T08:12:58" maxSheetId="4" userName="Eberly, Eric A. (MSFC-ES11)" r:id="rId3">
    <sheetIdMap count="3">
      <sheetId val="1"/>
      <sheetId val="2"/>
      <sheetId val="3"/>
    </sheetIdMap>
  </header>
  <header guid="{9332808D-38C7-4D20-9E1B-8453D0735964}" dateTime="2025-03-24T10:05:22" maxSheetId="4" userName="Mckoy, Rochelle G. (LARC-B704)[LAMPS]" r:id="rId4">
    <sheetIdMap count="3">
      <sheetId val="1"/>
      <sheetId val="2"/>
      <sheetId val="3"/>
    </sheetIdMap>
  </header>
</headers>
</file>

<file path=xl/revisions/revisionLog1.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dn rId="0" localSheetId="1" customView="1" name="Z_D4E5D76A_511F_4210_83E0_F4C7B46D9003_.wvu.Cols" hidden="1" oldHidden="1">
    <formula>Conversion!$E:$E</formula>
  </rdn>
  <rdn rId="0" localSheetId="2" customView="1" name="Z_D4E5D76A_511F_4210_83E0_F4C7B46D9003_.wvu.Rows" hidden="1" oldHidden="1">
    <formula>TABS2TX!$54:$80,TABS2TX!$82:$104,TABS2TX!$106:$158,TABS2TX!$160:$204,TABS2TX!$206:$230,TABS2TX!$232:$258,TABS2TX!$260:$274,TABS2TX!$276:$306,TABS2TX!$308:$325,TABS2TX!$327:$354,TABS2TX!$356:$381,TABS2TX!$383:$408,TABS2TX!$410:$421,TABS2TX!$423:$442</formula>
  </rdn>
  <rdn rId="0" localSheetId="3" customView="1" name="Z_D4E5D76A_511F_4210_83E0_F4C7B46D9003_.wvu.Rows" hidden="1" oldHidden="1">
    <formula>TX2TABS!$38:$62,TX2TABS!$64:$80,TX2TABS!$82:$115,TX2TABS!$117:$151,TX2TABS!$153:$190,TX2TABS!$192:$209,TX2TABS!$211:$229,TX2TABS!$231:$249,TX2TABS!$251:$277,TX2TABS!$279:$324,TX2TABS!$326:$362,TX2TABS!$364:$392,TX2TABS!$394:$415,TX2TABS!$417:$431,TX2TABS!$433:$439,TX2TABS!$441:$474</formula>
  </rdn>
  <rdn rId="0" localSheetId="3" customView="1" name="Z_D4E5D76A_511F_4210_83E0_F4C7B46D9003_.wvu.Cols" hidden="1" oldHidden="1">
    <formula>TX2TABS!$E:$AT</formula>
  </rdn>
  <rcv guid="{D4E5D76A-511F-4210-83E0-F4C7B46D9003}" action="add"/>
</revisions>
</file>

<file path=xl/revisions/revisionLog3.xml><?xml version="1.0" encoding="utf-8"?>
<revisions xmlns="http://schemas.openxmlformats.org/spreadsheetml/2006/main" xmlns:r="http://schemas.openxmlformats.org/officeDocument/2006/relationships" xmlns:mc="http://schemas.openxmlformats.org/markup-compatibility/2006" xmlns:x14ac="http://schemas.microsoft.com/office/spreadsheetml/2009/9/ac" mc:Ignorable="x14ac">
  <rcv guid="{6D65D4F2-2B78-4256-B336-9249EC579DDE}" action="delete"/>
  <rdn rId="0" localSheetId="1" customView="1" name="Z_6D65D4F2_2B78_4256_B336_9249EC579DDE_.wvu.Cols" hidden="1" oldHidden="1">
    <formula>Conversion!$E:$E</formula>
    <oldFormula>Conversion!$E:$E</oldFormula>
  </rdn>
  <rdn rId="0" localSheetId="2" customView="1" name="Z_6D65D4F2_2B78_4256_B336_9249EC579DDE_.wvu.Rows" hidden="1" oldHidden="1">
    <formula>TABS2TX!$54:$80,TABS2TX!$82:$104,TABS2TX!$106:$158,TABS2TX!$160:$204,TABS2TX!$206:$230,TABS2TX!$232:$258,TABS2TX!$260:$274,TABS2TX!$276:$306,TABS2TX!$308:$325,TABS2TX!$327:$354,TABS2TX!$356:$381,TABS2TX!$383:$408,TABS2TX!$410:$421,TABS2TX!$423:$442</formula>
    <oldFormula>TABS2TX!$54:$80,TABS2TX!$82:$104,TABS2TX!$106:$158,TABS2TX!$160:$204,TABS2TX!$206:$230,TABS2TX!$232:$258,TABS2TX!$260:$274,TABS2TX!$276:$306,TABS2TX!$308:$325,TABS2TX!$327:$354,TABS2TX!$356:$381,TABS2TX!$383:$408,TABS2TX!$410:$421,TABS2TX!$423:$442</oldFormula>
  </rdn>
  <rdn rId="0" localSheetId="3" customView="1" name="Z_6D65D4F2_2B78_4256_B336_9249EC579DDE_.wvu.Rows" hidden="1" oldHidden="1">
    <formula>TX2TABS!$38:$62,TX2TABS!$64:$80,TX2TABS!$82:$115,TX2TABS!$117:$151,TX2TABS!$153:$190,TX2TABS!$192:$209,TX2TABS!$211:$229,TX2TABS!$231:$249,TX2TABS!$251:$277,TX2TABS!$279:$324,TX2TABS!$326:$362,TX2TABS!$364:$392,TX2TABS!$394:$415,TX2TABS!$417:$431,TX2TABS!$433:$439,TX2TABS!$441:$474</formula>
    <oldFormula>TX2TABS!$38:$62,TX2TABS!$64:$80,TX2TABS!$82:$115,TX2TABS!$117:$151,TX2TABS!$153:$190,TX2TABS!$192:$209,TX2TABS!$211:$229,TX2TABS!$231:$249,TX2TABS!$251:$277,TX2TABS!$279:$324,TX2TABS!$326:$362,TX2TABS!$364:$392,TX2TABS!$394:$415,TX2TABS!$417:$431,TX2TABS!$433:$439,TX2TABS!$441:$474</oldFormula>
  </rdn>
  <rdn rId="0" localSheetId="3" customView="1" name="Z_6D65D4F2_2B78_4256_B336_9249EC579DDE_.wvu.Cols" hidden="1" oldHidden="1">
    <formula>TX2TABS!$E:$AT</formula>
    <oldFormula>TX2TABS!$E:$AT</oldFormula>
  </rdn>
  <rcv guid="{6D65D4F2-2B78-4256-B336-9249EC579DDE}" action="add"/>
</revisions>
</file>

<file path=xl/revisions/userNames.xml><?xml version="1.0" encoding="utf-8"?>
<users xmlns="http://schemas.openxmlformats.org/spreadsheetml/2006/main" xmlns:r="http://schemas.openxmlformats.org/officeDocument/2006/relationships" xmlns:mc="http://schemas.openxmlformats.org/markup-compatibility/2006" xmlns:x14ac="http://schemas.microsoft.com/office/spreadsheetml/2009/9/ac" mc:Ignorable="x14ac" count="0"/>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E27"/>
  <sheetViews>
    <sheetView topLeftCell="A7" zoomScale="90" zoomScaleNormal="90" workbookViewId="0">
      <selection activeCell="C9" sqref="C9"/>
    </sheetView>
  </sheetViews>
  <sheetFormatPr defaultColWidth="9.765625" defaultRowHeight="15.5" x14ac:dyDescent="0.35"/>
  <cols>
    <col min="1" max="1" width="9.765625" style="6"/>
    <col min="2" max="2" width="12.84375" style="6" customWidth="1"/>
    <col min="3" max="3" width="45.765625" style="6" customWidth="1"/>
    <col min="4" max="4" width="9.765625" style="6"/>
    <col min="5" max="5" width="9.765625" style="6" hidden="1" customWidth="1"/>
    <col min="6" max="16384" width="9.765625" style="6"/>
  </cols>
  <sheetData>
    <row r="1" spans="2:5" ht="24" customHeight="1" x14ac:dyDescent="0.35">
      <c r="B1" s="42" t="s">
        <v>2478</v>
      </c>
      <c r="C1" s="43"/>
    </row>
    <row r="2" spans="2:5" x14ac:dyDescent="0.35">
      <c r="B2" s="24"/>
      <c r="C2" s="25" t="s">
        <v>2470</v>
      </c>
    </row>
    <row r="3" spans="2:5" x14ac:dyDescent="0.35">
      <c r="B3" s="24" t="s">
        <v>2449</v>
      </c>
      <c r="C3" s="31" t="s">
        <v>2043</v>
      </c>
    </row>
    <row r="4" spans="2:5" ht="11.5" customHeight="1" x14ac:dyDescent="0.35">
      <c r="B4" s="24"/>
      <c r="C4" s="26"/>
      <c r="D4" s="7"/>
    </row>
    <row r="5" spans="2:5" ht="216.65" customHeight="1" thickBot="1" x14ac:dyDescent="0.4">
      <c r="B5" s="27" t="s">
        <v>2450</v>
      </c>
      <c r="C5" s="28" t="str">
        <f>VLOOKUP($C$3,TABS2TX!$A$3:$C$442,3,FALSE)</f>
        <v>TX01.4.4 Other Advanced Propulsion Approaches</v>
      </c>
    </row>
    <row r="6" spans="2:5" ht="16" thickBot="1" x14ac:dyDescent="0.4"/>
    <row r="7" spans="2:5" ht="24" customHeight="1" x14ac:dyDescent="0.35">
      <c r="B7" s="42" t="s">
        <v>2479</v>
      </c>
      <c r="C7" s="43"/>
    </row>
    <row r="8" spans="2:5" x14ac:dyDescent="0.35">
      <c r="B8" s="24"/>
      <c r="C8" s="25" t="s">
        <v>2469</v>
      </c>
    </row>
    <row r="9" spans="2:5" x14ac:dyDescent="0.35">
      <c r="B9" s="24" t="s">
        <v>2451</v>
      </c>
      <c r="C9" s="31" t="s">
        <v>497</v>
      </c>
    </row>
    <row r="10" spans="2:5" x14ac:dyDescent="0.35">
      <c r="B10" s="24"/>
      <c r="C10" s="26"/>
    </row>
    <row r="11" spans="2:5" x14ac:dyDescent="0.35">
      <c r="B11" s="24" t="s">
        <v>2452</v>
      </c>
      <c r="C11" s="26" t="str">
        <f>CONCATENATE(VLOOKUP($C$9,TX2TABS!$A$4:$AM$474,E11*2+4,FALSE)," ",VLOOKUP($C$9,TX2TABS!$A$4:$AM$474,E11*2+5,FALSE))</f>
        <v>1.5.1 Ground Launch Assist</v>
      </c>
      <c r="E11" s="6" t="str">
        <f t="shared" ref="E11:E27" si="0">RIGHT(B11,2)</f>
        <v xml:space="preserve"> 1</v>
      </c>
    </row>
    <row r="12" spans="2:5" x14ac:dyDescent="0.35">
      <c r="B12" s="24" t="s">
        <v>2453</v>
      </c>
      <c r="C12" s="26" t="str">
        <f>CONCATENATE(VLOOKUP($C$9,TX2TABS!$A$4:$AM$474,E12*2+4,FALSE)," ",VLOOKUP($C$9,TX2TABS!$A$4:$AM$474,E12*2+5,FALSE))</f>
        <v>1.5.2 Air Launch and Drop Systems</v>
      </c>
      <c r="E12" s="6" t="str">
        <f t="shared" si="0"/>
        <v xml:space="preserve"> 2</v>
      </c>
    </row>
    <row r="13" spans="2:5" x14ac:dyDescent="0.35">
      <c r="B13" s="24" t="s">
        <v>2454</v>
      </c>
      <c r="C13" s="26" t="str">
        <f>CONCATENATE(VLOOKUP($C$9,TX2TABS!$A$4:$AM$474,E13*2+4,FALSE)," ",VLOOKUP($C$9,TX2TABS!$A$4:$AM$474,E13*2+5,FALSE))</f>
        <v>1.5.4 Beamed Energy and Energy Addition</v>
      </c>
      <c r="E13" s="6" t="str">
        <f t="shared" si="0"/>
        <v xml:space="preserve"> 3</v>
      </c>
    </row>
    <row r="14" spans="2:5" x14ac:dyDescent="0.35">
      <c r="B14" s="24" t="s">
        <v>2455</v>
      </c>
      <c r="C14" s="26" t="str">
        <f>CONCATENATE(VLOOKUP($C$9,TX2TABS!$A$4:$AM$474,E14*2+4,FALSE)," ",VLOOKUP($C$9,TX2TABS!$A$4:$AM$474,E14*2+5,FALSE))</f>
        <v>1.5.6 High Energy Density Materials and Propellants</v>
      </c>
      <c r="E14" s="6" t="str">
        <f t="shared" si="0"/>
        <v xml:space="preserve"> 4</v>
      </c>
    </row>
    <row r="15" spans="2:5" x14ac:dyDescent="0.35">
      <c r="B15" s="24" t="s">
        <v>2456</v>
      </c>
      <c r="C15" s="26" t="str">
        <f>CONCATENATE(VLOOKUP($C$9,TX2TABS!$A$4:$AM$474,E15*2+4,FALSE)," ",VLOOKUP($C$9,TX2TABS!$A$4:$AM$474,E15*2+5,FALSE))</f>
        <v>1.6.1 Super-Pressure Balloon</v>
      </c>
      <c r="E15" s="6" t="str">
        <f t="shared" si="0"/>
        <v xml:space="preserve"> 5</v>
      </c>
    </row>
    <row r="16" spans="2:5" x14ac:dyDescent="0.35">
      <c r="B16" s="24" t="s">
        <v>2457</v>
      </c>
      <c r="C16" s="26" t="str">
        <f>CONCATENATE(VLOOKUP($C$9,TX2TABS!$A$4:$AM$474,E16*2+4,FALSE)," ",VLOOKUP($C$9,TX2TABS!$A$4:$AM$474,E16*2+5,FALSE))</f>
        <v>1.6.2 Materials</v>
      </c>
      <c r="E16" s="6" t="str">
        <f t="shared" si="0"/>
        <v xml:space="preserve"> 6</v>
      </c>
    </row>
    <row r="17" spans="2:5" x14ac:dyDescent="0.35">
      <c r="B17" s="24" t="s">
        <v>2458</v>
      </c>
      <c r="C17" s="26" t="str">
        <f>CONCATENATE(VLOOKUP($C$9,TX2TABS!$A$4:$AM$474,E17*2+4,FALSE)," ",VLOOKUP($C$9,TX2TABS!$A$4:$AM$474,E17*2+5,FALSE))</f>
        <v>2.1.7 Micropropulsion</v>
      </c>
      <c r="E17" s="6" t="str">
        <f t="shared" si="0"/>
        <v xml:space="preserve"> 7</v>
      </c>
    </row>
    <row r="18" spans="2:5" x14ac:dyDescent="0.35">
      <c r="B18" s="24" t="s">
        <v>2459</v>
      </c>
      <c r="C18" s="26" t="str">
        <f>CONCATENATE(VLOOKUP($C$9,TX2TABS!$A$4:$AM$474,E18*2+4,FALSE)," ",VLOOKUP($C$9,TX2TABS!$A$4:$AM$474,E18*2+5,FALSE))</f>
        <v>2.3.1 Beamed Energy Propulsion</v>
      </c>
      <c r="E18" s="6" t="str">
        <f t="shared" si="0"/>
        <v xml:space="preserve"> 8</v>
      </c>
    </row>
    <row r="19" spans="2:5" x14ac:dyDescent="0.35">
      <c r="B19" s="24" t="s">
        <v>2460</v>
      </c>
      <c r="C19" s="26" t="str">
        <f>CONCATENATE(VLOOKUP($C$9,TX2TABS!$A$4:$AM$474,E19*2+4,FALSE)," ",VLOOKUP($C$9,TX2TABS!$A$4:$AM$474,E19*2+5,FALSE))</f>
        <v>2.3.3 Fusion Propulsion</v>
      </c>
      <c r="E19" s="6" t="str">
        <f t="shared" si="0"/>
        <v xml:space="preserve"> 9</v>
      </c>
    </row>
    <row r="20" spans="2:5" x14ac:dyDescent="0.35">
      <c r="B20" s="24" t="s">
        <v>2461</v>
      </c>
      <c r="C20" s="26" t="str">
        <f>CONCATENATE(VLOOKUP($C$9,TX2TABS!$A$4:$AM$474,E20*2+4,FALSE)," ",VLOOKUP($C$9,TX2TABS!$A$4:$AM$474,E20*2+5,FALSE))</f>
        <v>2.3.4 High-Energy-Density Materials</v>
      </c>
      <c r="E20" s="6" t="str">
        <f t="shared" si="0"/>
        <v>10</v>
      </c>
    </row>
    <row r="21" spans="2:5" x14ac:dyDescent="0.35">
      <c r="B21" s="24" t="s">
        <v>2462</v>
      </c>
      <c r="C21" s="26" t="str">
        <f>CONCATENATE(VLOOKUP($C$9,TX2TABS!$A$4:$AM$474,E21*2+4,FALSE)," ",VLOOKUP($C$9,TX2TABS!$A$4:$AM$474,E21*2+5,FALSE))</f>
        <v>2.3.5 Antimatter Propulsion</v>
      </c>
      <c r="E21" s="6" t="str">
        <f t="shared" si="0"/>
        <v>11</v>
      </c>
    </row>
    <row r="22" spans="2:5" x14ac:dyDescent="0.35">
      <c r="B22" s="24" t="s">
        <v>2463</v>
      </c>
      <c r="C22" s="26" t="str">
        <f>CONCATENATE(VLOOKUP($C$9,TX2TABS!$A$4:$AM$474,E22*2+4,FALSE)," ",VLOOKUP($C$9,TX2TABS!$A$4:$AM$474,E22*2+5,FALSE))</f>
        <v>2.3.6 Advanced Fission</v>
      </c>
      <c r="E22" s="6" t="str">
        <f t="shared" si="0"/>
        <v>12</v>
      </c>
    </row>
    <row r="23" spans="2:5" x14ac:dyDescent="0.35">
      <c r="B23" s="24" t="s">
        <v>2464</v>
      </c>
      <c r="C23" s="26" t="str">
        <f>CONCATENATE(VLOOKUP($C$9,TX2TABS!$A$4:$AM$474,E23*2+4,FALSE)," ",VLOOKUP($C$9,TX2TABS!$A$4:$AM$474,E23*2+5,FALSE))</f>
        <v>2.3.7 Breakthrough Propulsion</v>
      </c>
      <c r="E23" s="6" t="str">
        <f t="shared" si="0"/>
        <v>13</v>
      </c>
    </row>
    <row r="24" spans="2:5" x14ac:dyDescent="0.35">
      <c r="B24" s="24" t="s">
        <v>2465</v>
      </c>
      <c r="C24" s="26" t="str">
        <f>CONCATENATE(VLOOKUP($C$9,TX2TABS!$A$4:$AM$474,E24*2+4,FALSE)," ",VLOOKUP($C$9,TX2TABS!$A$4:$AM$474,E24*2+5,FALSE))</f>
        <v>10.3.3 In-space Propulsion</v>
      </c>
      <c r="E24" s="6" t="str">
        <f t="shared" si="0"/>
        <v>14</v>
      </c>
    </row>
    <row r="25" spans="2:5" x14ac:dyDescent="0.35">
      <c r="B25" s="24" t="s">
        <v>2466</v>
      </c>
      <c r="C25" s="26" t="str">
        <f>CONCATENATE(VLOOKUP($C$9,TX2TABS!$A$4:$AM$474,E25*2+4,FALSE)," ",VLOOKUP($C$9,TX2TABS!$A$4:$AM$474,E25*2+5,FALSE))</f>
        <v xml:space="preserve"> </v>
      </c>
      <c r="E25" s="6" t="str">
        <f t="shared" si="0"/>
        <v>15</v>
      </c>
    </row>
    <row r="26" spans="2:5" x14ac:dyDescent="0.35">
      <c r="B26" s="24" t="s">
        <v>2467</v>
      </c>
      <c r="C26" s="26" t="str">
        <f>CONCATENATE(VLOOKUP($C$9,TX2TABS!$A$4:$AM$474,E26*2+4,FALSE)," ",VLOOKUP($C$9,TX2TABS!$A$4:$AM$474,E26*2+5,FALSE))</f>
        <v xml:space="preserve"> </v>
      </c>
      <c r="E26" s="6" t="str">
        <f t="shared" si="0"/>
        <v>16</v>
      </c>
    </row>
    <row r="27" spans="2:5" ht="16" thickBot="1" x14ac:dyDescent="0.4">
      <c r="B27" s="29" t="s">
        <v>2468</v>
      </c>
      <c r="C27" s="30" t="str">
        <f>CONCATENATE(VLOOKUP($C$9,TX2TABS!$A$4:$AM$474,E27*2+4,FALSE)," ",VLOOKUP($C$9,TX2TABS!$A$4:$AM$474,E27*2+5,FALSE))</f>
        <v xml:space="preserve"> </v>
      </c>
      <c r="E27" s="6" t="str">
        <f t="shared" si="0"/>
        <v>17</v>
      </c>
    </row>
  </sheetData>
  <customSheetViews>
    <customSheetView guid="{D4E5D76A-511F-4210-83E0-F4C7B46D9003}" scale="90" hiddenColumns="1" topLeftCell="A7">
      <selection activeCell="C9" sqref="C9"/>
      <pageMargins left="0.7" right="0.7" top="0.75" bottom="0.75" header="0.3" footer="0.3"/>
      <pageSetup orientation="portrait" r:id="rId1"/>
    </customSheetView>
    <customSheetView guid="{6D65D4F2-2B78-4256-B336-9249EC579DDE}" scale="90" hiddenColumns="1">
      <selection activeCell="C9" sqref="C9"/>
      <pageMargins left="0.7" right="0.7" top="0.75" bottom="0.75" header="0.3" footer="0.3"/>
      <pageSetup orientation="portrait" r:id="rId2"/>
    </customSheetView>
  </customSheetViews>
  <mergeCells count="2">
    <mergeCell ref="B1:C1"/>
    <mergeCell ref="B7:C7"/>
  </mergeCells>
  <pageMargins left="0.7" right="0.7" top="0.75" bottom="0.75" header="0.3" footer="0.3"/>
  <pageSetup orientation="portrait" r:id="rId3"/>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000-000000000000}">
          <x14:formula1>
            <xm:f>TABS2TX!$A$3:$A$442</xm:f>
          </x14:formula1>
          <xm:sqref>C3</xm:sqref>
        </x14:dataValidation>
        <x14:dataValidation type="list" allowBlank="1" showInputMessage="1" showErrorMessage="1" xr:uid="{00000000-0002-0000-0000-000001000000}">
          <x14:formula1>
            <xm:f>TX2TABS!$A$3:$A$474</xm:f>
          </x14:formula1>
          <xm:sqref>C9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C1010"/>
  <sheetViews>
    <sheetView zoomScaleNormal="100" workbookViewId="0">
      <pane ySplit="2" topLeftCell="A105" activePane="bottomLeft" state="frozen"/>
      <selection pane="bottomLeft" activeCell="D446" sqref="D446"/>
    </sheetView>
  </sheetViews>
  <sheetFormatPr defaultColWidth="11.23046875" defaultRowHeight="15.5" outlineLevelRow="1" x14ac:dyDescent="0.35"/>
  <cols>
    <col min="1" max="1" width="7.765625" style="6" bestFit="1" customWidth="1"/>
    <col min="2" max="2" width="52.07421875" style="6" customWidth="1"/>
    <col min="3" max="3" width="56.07421875" style="6" customWidth="1"/>
    <col min="4" max="27" width="10.53515625" style="6" customWidth="1"/>
    <col min="28" max="16384" width="11.23046875" style="6"/>
  </cols>
  <sheetData>
    <row r="1" spans="1:3" ht="20" x14ac:dyDescent="0.35">
      <c r="A1" s="44" t="s">
        <v>0</v>
      </c>
      <c r="B1" s="44"/>
      <c r="C1" s="44"/>
    </row>
    <row r="2" spans="1:3" ht="21.75" customHeight="1" x14ac:dyDescent="0.35">
      <c r="A2" s="45" t="s">
        <v>1</v>
      </c>
      <c r="B2" s="45"/>
      <c r="C2" s="41" t="s">
        <v>2</v>
      </c>
    </row>
    <row r="3" spans="1:3" x14ac:dyDescent="0.35">
      <c r="A3" s="32" t="s">
        <v>2009</v>
      </c>
      <c r="B3" s="33" t="s">
        <v>1955</v>
      </c>
      <c r="C3" s="34"/>
    </row>
    <row r="4" spans="1:3" outlineLevel="1" x14ac:dyDescent="0.35">
      <c r="A4" s="35" t="s">
        <v>2010</v>
      </c>
      <c r="B4" s="35" t="s">
        <v>1956</v>
      </c>
      <c r="C4" s="36" t="s">
        <v>284</v>
      </c>
    </row>
    <row r="5" spans="1:3" outlineLevel="1" x14ac:dyDescent="0.35">
      <c r="A5" s="8" t="s">
        <v>2011</v>
      </c>
      <c r="B5" s="9" t="s">
        <v>356</v>
      </c>
      <c r="C5" s="10" t="s">
        <v>3</v>
      </c>
    </row>
    <row r="6" spans="1:3" outlineLevel="1" x14ac:dyDescent="0.35">
      <c r="A6" s="8" t="s">
        <v>2012</v>
      </c>
      <c r="B6" s="9" t="s">
        <v>333</v>
      </c>
      <c r="C6" s="11" t="s">
        <v>4</v>
      </c>
    </row>
    <row r="7" spans="1:3" outlineLevel="1" x14ac:dyDescent="0.35">
      <c r="A7" s="8" t="s">
        <v>2013</v>
      </c>
      <c r="B7" s="9" t="s">
        <v>334</v>
      </c>
      <c r="C7" s="11" t="s">
        <v>4</v>
      </c>
    </row>
    <row r="8" spans="1:3" outlineLevel="1" x14ac:dyDescent="0.35">
      <c r="A8" s="8" t="s">
        <v>2014</v>
      </c>
      <c r="B8" s="9" t="s">
        <v>384</v>
      </c>
      <c r="C8" s="11" t="s">
        <v>5</v>
      </c>
    </row>
    <row r="9" spans="1:3" outlineLevel="1" x14ac:dyDescent="0.35">
      <c r="A9" s="8" t="s">
        <v>2015</v>
      </c>
      <c r="B9" s="9" t="s">
        <v>376</v>
      </c>
      <c r="C9" s="11" t="s">
        <v>3</v>
      </c>
    </row>
    <row r="10" spans="1:3" outlineLevel="1" x14ac:dyDescent="0.35">
      <c r="A10" s="8" t="s">
        <v>2016</v>
      </c>
      <c r="B10" s="9" t="s">
        <v>377</v>
      </c>
      <c r="C10" s="11" t="s">
        <v>3</v>
      </c>
    </row>
    <row r="11" spans="1:3" outlineLevel="1" x14ac:dyDescent="0.35">
      <c r="A11" s="8" t="s">
        <v>2017</v>
      </c>
      <c r="B11" s="9" t="s">
        <v>378</v>
      </c>
      <c r="C11" s="11" t="s">
        <v>3</v>
      </c>
    </row>
    <row r="12" spans="1:3" outlineLevel="1" x14ac:dyDescent="0.35">
      <c r="A12" s="35" t="s">
        <v>2018</v>
      </c>
      <c r="B12" s="35" t="s">
        <v>1957</v>
      </c>
      <c r="C12" s="36" t="s">
        <v>284</v>
      </c>
    </row>
    <row r="13" spans="1:3" outlineLevel="1" x14ac:dyDescent="0.35">
      <c r="A13" s="8" t="s">
        <v>2019</v>
      </c>
      <c r="B13" s="9" t="s">
        <v>365</v>
      </c>
      <c r="C13" s="10" t="s">
        <v>6</v>
      </c>
    </row>
    <row r="14" spans="1:3" outlineLevel="1" x14ac:dyDescent="0.35">
      <c r="A14" s="8" t="s">
        <v>2020</v>
      </c>
      <c r="B14" s="9" t="s">
        <v>366</v>
      </c>
      <c r="C14" s="10" t="s">
        <v>6</v>
      </c>
    </row>
    <row r="15" spans="1:3" outlineLevel="1" x14ac:dyDescent="0.35">
      <c r="A15" s="8" t="s">
        <v>2021</v>
      </c>
      <c r="B15" s="9" t="s">
        <v>367</v>
      </c>
      <c r="C15" s="11" t="s">
        <v>6</v>
      </c>
    </row>
    <row r="16" spans="1:3" outlineLevel="1" x14ac:dyDescent="0.35">
      <c r="A16" s="8" t="s">
        <v>2022</v>
      </c>
      <c r="B16" s="9" t="s">
        <v>442</v>
      </c>
      <c r="C16" s="11" t="s">
        <v>7</v>
      </c>
    </row>
    <row r="17" spans="1:3" outlineLevel="1" x14ac:dyDescent="0.35">
      <c r="A17" s="8" t="s">
        <v>2023</v>
      </c>
      <c r="B17" s="9" t="s">
        <v>356</v>
      </c>
      <c r="C17" s="11" t="s">
        <v>8</v>
      </c>
    </row>
    <row r="18" spans="1:3" outlineLevel="1" x14ac:dyDescent="0.35">
      <c r="A18" s="8" t="s">
        <v>2024</v>
      </c>
      <c r="B18" s="9" t="s">
        <v>357</v>
      </c>
      <c r="C18" s="11" t="s">
        <v>9</v>
      </c>
    </row>
    <row r="19" spans="1:3" outlineLevel="1" x14ac:dyDescent="0.35">
      <c r="A19" s="35" t="s">
        <v>2025</v>
      </c>
      <c r="B19" s="35" t="s">
        <v>423</v>
      </c>
      <c r="C19" s="36" t="s">
        <v>285</v>
      </c>
    </row>
    <row r="20" spans="1:3" outlineLevel="1" x14ac:dyDescent="0.35">
      <c r="A20" s="8" t="s">
        <v>2026</v>
      </c>
      <c r="B20" s="9" t="s">
        <v>1958</v>
      </c>
      <c r="C20" s="11" t="s">
        <v>10</v>
      </c>
    </row>
    <row r="21" spans="1:3" outlineLevel="1" x14ac:dyDescent="0.35">
      <c r="A21" s="8" t="s">
        <v>2027</v>
      </c>
      <c r="B21" s="9" t="s">
        <v>1871</v>
      </c>
      <c r="C21" s="11" t="s">
        <v>11</v>
      </c>
    </row>
    <row r="22" spans="1:3" outlineLevel="1" x14ac:dyDescent="0.35">
      <c r="A22" s="8" t="s">
        <v>2028</v>
      </c>
      <c r="B22" s="9" t="s">
        <v>443</v>
      </c>
      <c r="C22" s="11" t="s">
        <v>7</v>
      </c>
    </row>
    <row r="23" spans="1:3" outlineLevel="1" x14ac:dyDescent="0.35">
      <c r="A23" s="8" t="s">
        <v>2029</v>
      </c>
      <c r="B23" s="9" t="s">
        <v>450</v>
      </c>
      <c r="C23" s="11" t="s">
        <v>12</v>
      </c>
    </row>
    <row r="24" spans="1:3" outlineLevel="1" x14ac:dyDescent="0.35">
      <c r="A24" s="8" t="s">
        <v>2030</v>
      </c>
      <c r="B24" s="9" t="s">
        <v>457</v>
      </c>
      <c r="C24" s="11" t="s">
        <v>13</v>
      </c>
    </row>
    <row r="25" spans="1:3" outlineLevel="1" x14ac:dyDescent="0.35">
      <c r="A25" s="8" t="s">
        <v>2031</v>
      </c>
      <c r="B25" s="9" t="s">
        <v>428</v>
      </c>
      <c r="C25" s="11" t="s">
        <v>10</v>
      </c>
    </row>
    <row r="26" spans="1:3" outlineLevel="1" x14ac:dyDescent="0.35">
      <c r="A26" s="8" t="s">
        <v>2032</v>
      </c>
      <c r="B26" s="9" t="s">
        <v>429</v>
      </c>
      <c r="C26" s="10" t="s">
        <v>10</v>
      </c>
    </row>
    <row r="27" spans="1:3" outlineLevel="1" x14ac:dyDescent="0.35">
      <c r="A27" s="8" t="s">
        <v>2033</v>
      </c>
      <c r="B27" s="9" t="s">
        <v>430</v>
      </c>
      <c r="C27" s="10" t="s">
        <v>10</v>
      </c>
    </row>
    <row r="28" spans="1:3" outlineLevel="1" x14ac:dyDescent="0.35">
      <c r="A28" s="35" t="s">
        <v>2034</v>
      </c>
      <c r="B28" s="35" t="s">
        <v>312</v>
      </c>
      <c r="C28" s="36" t="s">
        <v>284</v>
      </c>
    </row>
    <row r="29" spans="1:3" outlineLevel="1" x14ac:dyDescent="0.35">
      <c r="A29" s="8" t="s">
        <v>2035</v>
      </c>
      <c r="B29" s="9" t="s">
        <v>335</v>
      </c>
      <c r="C29" s="10" t="s">
        <v>14</v>
      </c>
    </row>
    <row r="30" spans="1:3" outlineLevel="1" x14ac:dyDescent="0.35">
      <c r="A30" s="8" t="s">
        <v>2036</v>
      </c>
      <c r="B30" s="9" t="s">
        <v>336</v>
      </c>
      <c r="C30" s="10" t="s">
        <v>14</v>
      </c>
    </row>
    <row r="31" spans="1:3" outlineLevel="1" x14ac:dyDescent="0.35">
      <c r="A31" s="8" t="s">
        <v>2037</v>
      </c>
      <c r="B31" s="9" t="s">
        <v>337</v>
      </c>
      <c r="C31" s="10" t="s">
        <v>14</v>
      </c>
    </row>
    <row r="32" spans="1:3" outlineLevel="1" x14ac:dyDescent="0.35">
      <c r="A32" s="8" t="s">
        <v>2038</v>
      </c>
      <c r="B32" s="9" t="s">
        <v>338</v>
      </c>
      <c r="C32" s="10" t="s">
        <v>14</v>
      </c>
    </row>
    <row r="33" spans="1:3" outlineLevel="1" x14ac:dyDescent="0.35">
      <c r="A33" s="8" t="s">
        <v>2039</v>
      </c>
      <c r="B33" s="9" t="s">
        <v>339</v>
      </c>
      <c r="C33" s="10" t="s">
        <v>14</v>
      </c>
    </row>
    <row r="34" spans="1:3" outlineLevel="1" x14ac:dyDescent="0.35">
      <c r="A34" s="8" t="s">
        <v>2040</v>
      </c>
      <c r="B34" s="9" t="s">
        <v>340</v>
      </c>
      <c r="C34" s="10" t="s">
        <v>14</v>
      </c>
    </row>
    <row r="35" spans="1:3" outlineLevel="1" x14ac:dyDescent="0.35">
      <c r="A35" s="8" t="s">
        <v>2041</v>
      </c>
      <c r="B35" s="9" t="s">
        <v>341</v>
      </c>
      <c r="C35" s="10" t="s">
        <v>14</v>
      </c>
    </row>
    <row r="36" spans="1:3" outlineLevel="1" x14ac:dyDescent="0.35">
      <c r="A36" s="35" t="s">
        <v>2042</v>
      </c>
      <c r="B36" s="35" t="s">
        <v>1959</v>
      </c>
      <c r="C36" s="36" t="s">
        <v>287</v>
      </c>
    </row>
    <row r="37" spans="1:3" outlineLevel="1" x14ac:dyDescent="0.35">
      <c r="A37" s="8" t="s">
        <v>2043</v>
      </c>
      <c r="B37" s="9" t="s">
        <v>500</v>
      </c>
      <c r="C37" s="11" t="s">
        <v>15</v>
      </c>
    </row>
    <row r="38" spans="1:3" outlineLevel="1" x14ac:dyDescent="0.35">
      <c r="A38" s="8" t="s">
        <v>2044</v>
      </c>
      <c r="B38" s="9" t="s">
        <v>501</v>
      </c>
      <c r="C38" s="11" t="s">
        <v>15</v>
      </c>
    </row>
    <row r="39" spans="1:3" outlineLevel="1" x14ac:dyDescent="0.35">
      <c r="A39" s="8" t="s">
        <v>2045</v>
      </c>
      <c r="B39" s="9" t="s">
        <v>491</v>
      </c>
      <c r="C39" s="12" t="s">
        <v>16</v>
      </c>
    </row>
    <row r="40" spans="1:3" outlineLevel="1" x14ac:dyDescent="0.35">
      <c r="A40" s="8" t="s">
        <v>2046</v>
      </c>
      <c r="B40" s="9" t="s">
        <v>502</v>
      </c>
      <c r="C40" s="11" t="s">
        <v>15</v>
      </c>
    </row>
    <row r="41" spans="1:3" outlineLevel="1" x14ac:dyDescent="0.35">
      <c r="A41" s="13" t="s">
        <v>2047</v>
      </c>
      <c r="B41" s="13" t="s">
        <v>414</v>
      </c>
      <c r="C41" s="14" t="s">
        <v>17</v>
      </c>
    </row>
    <row r="42" spans="1:3" outlineLevel="1" x14ac:dyDescent="0.35">
      <c r="A42" s="13" t="s">
        <v>2048</v>
      </c>
      <c r="B42" s="13" t="s">
        <v>503</v>
      </c>
      <c r="C42" s="11" t="s">
        <v>15</v>
      </c>
    </row>
    <row r="43" spans="1:3" outlineLevel="1" x14ac:dyDescent="0.35">
      <c r="A43" s="35" t="s">
        <v>2049</v>
      </c>
      <c r="B43" s="35" t="s">
        <v>1960</v>
      </c>
      <c r="C43" s="36" t="s">
        <v>287</v>
      </c>
    </row>
    <row r="44" spans="1:3" outlineLevel="1" x14ac:dyDescent="0.35">
      <c r="A44" s="8" t="s">
        <v>2050</v>
      </c>
      <c r="B44" s="9" t="s">
        <v>504</v>
      </c>
      <c r="C44" s="11" t="s">
        <v>15</v>
      </c>
    </row>
    <row r="45" spans="1:3" outlineLevel="1" x14ac:dyDescent="0.35">
      <c r="A45" s="8" t="s">
        <v>2051</v>
      </c>
      <c r="B45" s="9" t="s">
        <v>505</v>
      </c>
      <c r="C45" s="11" t="s">
        <v>15</v>
      </c>
    </row>
    <row r="46" spans="1:3" outlineLevel="1" x14ac:dyDescent="0.35">
      <c r="A46" s="8" t="s">
        <v>2052</v>
      </c>
      <c r="B46" s="9" t="s">
        <v>342</v>
      </c>
      <c r="C46" s="10" t="s">
        <v>14</v>
      </c>
    </row>
    <row r="47" spans="1:3" outlineLevel="1" x14ac:dyDescent="0.35">
      <c r="A47" s="8" t="s">
        <v>2053</v>
      </c>
      <c r="B47" s="9" t="s">
        <v>343</v>
      </c>
      <c r="C47" s="10" t="s">
        <v>14</v>
      </c>
    </row>
    <row r="48" spans="1:3" outlineLevel="1" x14ac:dyDescent="0.35">
      <c r="A48" s="8" t="s">
        <v>2054</v>
      </c>
      <c r="B48" s="9" t="s">
        <v>344</v>
      </c>
      <c r="C48" s="10" t="s">
        <v>14</v>
      </c>
    </row>
    <row r="49" spans="1:3" outlineLevel="1" x14ac:dyDescent="0.35">
      <c r="A49" s="8" t="s">
        <v>2055</v>
      </c>
      <c r="B49" s="9" t="s">
        <v>345</v>
      </c>
      <c r="C49" s="10" t="s">
        <v>14</v>
      </c>
    </row>
    <row r="50" spans="1:3" outlineLevel="1" x14ac:dyDescent="0.35">
      <c r="A50" s="8" t="s">
        <v>2056</v>
      </c>
      <c r="B50" s="9" t="s">
        <v>1961</v>
      </c>
      <c r="C50" s="10" t="s">
        <v>14</v>
      </c>
    </row>
    <row r="51" spans="1:3" outlineLevel="1" x14ac:dyDescent="0.35">
      <c r="A51" s="8" t="s">
        <v>2057</v>
      </c>
      <c r="B51" s="9" t="s">
        <v>1962</v>
      </c>
      <c r="C51" s="10" t="s">
        <v>14</v>
      </c>
    </row>
    <row r="52" spans="1:3" outlineLevel="1" x14ac:dyDescent="0.35">
      <c r="A52" s="8" t="s">
        <v>2058</v>
      </c>
      <c r="B52" s="9" t="s">
        <v>1963</v>
      </c>
      <c r="C52" s="10" t="s">
        <v>14</v>
      </c>
    </row>
    <row r="53" spans="1:3" x14ac:dyDescent="0.35">
      <c r="A53" s="32" t="s">
        <v>2059</v>
      </c>
      <c r="B53" s="33" t="s">
        <v>1964</v>
      </c>
      <c r="C53" s="34"/>
    </row>
    <row r="54" spans="1:3" hidden="1" outlineLevel="1" x14ac:dyDescent="0.35">
      <c r="A54" s="35" t="s">
        <v>2060</v>
      </c>
      <c r="B54" s="35" t="s">
        <v>313</v>
      </c>
      <c r="C54" s="36" t="s">
        <v>284</v>
      </c>
    </row>
    <row r="55" spans="1:3" hidden="1" outlineLevel="1" x14ac:dyDescent="0.35">
      <c r="A55" s="8" t="s">
        <v>2061</v>
      </c>
      <c r="B55" s="9" t="s">
        <v>358</v>
      </c>
      <c r="C55" s="10" t="s">
        <v>8</v>
      </c>
    </row>
    <row r="56" spans="1:3" hidden="1" outlineLevel="1" x14ac:dyDescent="0.35">
      <c r="A56" s="8" t="s">
        <v>2062</v>
      </c>
      <c r="B56" s="9" t="s">
        <v>368</v>
      </c>
      <c r="C56" s="10" t="s">
        <v>6</v>
      </c>
    </row>
    <row r="57" spans="1:3" hidden="1" outlineLevel="1" x14ac:dyDescent="0.35">
      <c r="A57" s="8" t="s">
        <v>2063</v>
      </c>
      <c r="B57" s="9" t="s">
        <v>386</v>
      </c>
      <c r="C57" s="10" t="s">
        <v>18</v>
      </c>
    </row>
    <row r="58" spans="1:3" hidden="1" outlineLevel="1" x14ac:dyDescent="0.35">
      <c r="A58" s="8" t="s">
        <v>2064</v>
      </c>
      <c r="B58" s="9" t="s">
        <v>370</v>
      </c>
      <c r="C58" s="10" t="s">
        <v>3</v>
      </c>
    </row>
    <row r="59" spans="1:3" hidden="1" outlineLevel="1" x14ac:dyDescent="0.35">
      <c r="A59" s="8" t="s">
        <v>2065</v>
      </c>
      <c r="B59" s="9" t="s">
        <v>383</v>
      </c>
      <c r="C59" s="10" t="s">
        <v>19</v>
      </c>
    </row>
    <row r="60" spans="1:3" ht="31" hidden="1" outlineLevel="1" x14ac:dyDescent="0.35">
      <c r="A60" s="8" t="s">
        <v>2066</v>
      </c>
      <c r="B60" s="9" t="s">
        <v>391</v>
      </c>
      <c r="C60" s="12" t="s">
        <v>20</v>
      </c>
    </row>
    <row r="61" spans="1:3" hidden="1" outlineLevel="1" x14ac:dyDescent="0.35">
      <c r="A61" s="8" t="s">
        <v>2067</v>
      </c>
      <c r="B61" s="9" t="s">
        <v>506</v>
      </c>
      <c r="C61" s="10" t="s">
        <v>3</v>
      </c>
    </row>
    <row r="62" spans="1:3" hidden="1" outlineLevel="1" x14ac:dyDescent="0.35">
      <c r="A62" s="35" t="s">
        <v>2068</v>
      </c>
      <c r="B62" s="35" t="s">
        <v>396</v>
      </c>
      <c r="C62" s="36" t="s">
        <v>286</v>
      </c>
    </row>
    <row r="63" spans="1:3" hidden="1" outlineLevel="1" x14ac:dyDescent="0.35">
      <c r="A63" s="8" t="s">
        <v>2069</v>
      </c>
      <c r="B63" s="9" t="s">
        <v>415</v>
      </c>
      <c r="C63" s="12" t="s">
        <v>21</v>
      </c>
    </row>
    <row r="64" spans="1:3" hidden="1" outlineLevel="1" x14ac:dyDescent="0.35">
      <c r="A64" s="8" t="s">
        <v>2070</v>
      </c>
      <c r="B64" s="9" t="s">
        <v>485</v>
      </c>
      <c r="C64" s="11" t="s">
        <v>22</v>
      </c>
    </row>
    <row r="65" spans="1:3" hidden="1" outlineLevel="1" x14ac:dyDescent="0.35">
      <c r="A65" s="8" t="s">
        <v>2071</v>
      </c>
      <c r="B65" s="9" t="s">
        <v>496</v>
      </c>
      <c r="C65" s="11" t="s">
        <v>23</v>
      </c>
    </row>
    <row r="66" spans="1:3" hidden="1" outlineLevel="1" x14ac:dyDescent="0.35">
      <c r="A66" s="8" t="s">
        <v>2072</v>
      </c>
      <c r="B66" s="9" t="s">
        <v>492</v>
      </c>
      <c r="C66" s="8" t="s">
        <v>16</v>
      </c>
    </row>
    <row r="67" spans="1:3" hidden="1" outlineLevel="1" x14ac:dyDescent="0.35">
      <c r="A67" s="35" t="s">
        <v>2073</v>
      </c>
      <c r="B67" s="35" t="s">
        <v>480</v>
      </c>
      <c r="C67" s="36" t="s">
        <v>288</v>
      </c>
    </row>
    <row r="68" spans="1:3" hidden="1" outlineLevel="1" x14ac:dyDescent="0.35">
      <c r="A68" s="8" t="s">
        <v>2074</v>
      </c>
      <c r="B68" s="9" t="s">
        <v>507</v>
      </c>
      <c r="C68" s="11" t="s">
        <v>15</v>
      </c>
    </row>
    <row r="69" spans="1:3" hidden="1" outlineLevel="1" x14ac:dyDescent="0.35">
      <c r="A69" s="8" t="s">
        <v>2075</v>
      </c>
      <c r="B69" s="9" t="s">
        <v>416</v>
      </c>
      <c r="C69" s="12" t="s">
        <v>21</v>
      </c>
    </row>
    <row r="70" spans="1:3" hidden="1" outlineLevel="1" x14ac:dyDescent="0.35">
      <c r="A70" s="8" t="s">
        <v>2076</v>
      </c>
      <c r="B70" s="9" t="s">
        <v>508</v>
      </c>
      <c r="C70" s="11" t="s">
        <v>15</v>
      </c>
    </row>
    <row r="71" spans="1:3" hidden="1" outlineLevel="1" x14ac:dyDescent="0.35">
      <c r="A71" s="8" t="s">
        <v>2077</v>
      </c>
      <c r="B71" s="9" t="s">
        <v>509</v>
      </c>
      <c r="C71" s="11" t="s">
        <v>15</v>
      </c>
    </row>
    <row r="72" spans="1:3" hidden="1" outlineLevel="1" x14ac:dyDescent="0.35">
      <c r="A72" s="8" t="s">
        <v>2078</v>
      </c>
      <c r="B72" s="9" t="s">
        <v>510</v>
      </c>
      <c r="C72" s="11" t="s">
        <v>15</v>
      </c>
    </row>
    <row r="73" spans="1:3" hidden="1" outlineLevel="1" x14ac:dyDescent="0.35">
      <c r="A73" s="8" t="s">
        <v>2079</v>
      </c>
      <c r="B73" s="9" t="s">
        <v>511</v>
      </c>
      <c r="C73" s="11" t="s">
        <v>15</v>
      </c>
    </row>
    <row r="74" spans="1:3" hidden="1" outlineLevel="1" x14ac:dyDescent="0.35">
      <c r="A74" s="8" t="s">
        <v>2080</v>
      </c>
      <c r="B74" s="9" t="s">
        <v>512</v>
      </c>
      <c r="C74" s="11" t="s">
        <v>15</v>
      </c>
    </row>
    <row r="75" spans="1:3" hidden="1" outlineLevel="1" x14ac:dyDescent="0.35">
      <c r="A75" s="35" t="s">
        <v>2081</v>
      </c>
      <c r="B75" s="35" t="s">
        <v>397</v>
      </c>
      <c r="C75" s="36" t="s">
        <v>286</v>
      </c>
    </row>
    <row r="76" spans="1:3" hidden="1" outlineLevel="1" x14ac:dyDescent="0.35">
      <c r="A76" s="8" t="s">
        <v>2082</v>
      </c>
      <c r="B76" s="9" t="s">
        <v>404</v>
      </c>
      <c r="C76" s="10" t="s">
        <v>24</v>
      </c>
    </row>
    <row r="77" spans="1:3" hidden="1" outlineLevel="1" x14ac:dyDescent="0.35">
      <c r="A77" s="8" t="s">
        <v>2083</v>
      </c>
      <c r="B77" s="9" t="s">
        <v>405</v>
      </c>
      <c r="C77" s="10" t="s">
        <v>24</v>
      </c>
    </row>
    <row r="78" spans="1:3" hidden="1" outlineLevel="1" x14ac:dyDescent="0.35">
      <c r="A78" s="8" t="s">
        <v>2084</v>
      </c>
      <c r="B78" s="9" t="s">
        <v>406</v>
      </c>
      <c r="C78" s="10" t="s">
        <v>24</v>
      </c>
    </row>
    <row r="79" spans="1:3" hidden="1" outlineLevel="1" x14ac:dyDescent="0.35">
      <c r="A79" s="8" t="s">
        <v>2085</v>
      </c>
      <c r="B79" s="9" t="s">
        <v>407</v>
      </c>
      <c r="C79" s="10" t="s">
        <v>24</v>
      </c>
    </row>
    <row r="80" spans="1:3" hidden="1" outlineLevel="1" x14ac:dyDescent="0.35">
      <c r="A80" s="8" t="s">
        <v>2086</v>
      </c>
      <c r="B80" s="9" t="s">
        <v>408</v>
      </c>
      <c r="C80" s="10" t="s">
        <v>24</v>
      </c>
    </row>
    <row r="81" spans="1:3" collapsed="1" x14ac:dyDescent="0.35">
      <c r="A81" s="32" t="s">
        <v>2087</v>
      </c>
      <c r="B81" s="33" t="s">
        <v>1965</v>
      </c>
      <c r="C81" s="34"/>
    </row>
    <row r="82" spans="1:3" hidden="1" outlineLevel="1" x14ac:dyDescent="0.35">
      <c r="A82" s="35" t="s">
        <v>2088</v>
      </c>
      <c r="B82" s="35" t="s">
        <v>601</v>
      </c>
      <c r="C82" s="37" t="s">
        <v>25</v>
      </c>
    </row>
    <row r="83" spans="1:3" hidden="1" outlineLevel="1" x14ac:dyDescent="0.35">
      <c r="A83" s="8" t="s">
        <v>2089</v>
      </c>
      <c r="B83" s="9" t="s">
        <v>620</v>
      </c>
      <c r="C83" s="12" t="s">
        <v>26</v>
      </c>
    </row>
    <row r="84" spans="1:3" hidden="1" outlineLevel="1" x14ac:dyDescent="0.35">
      <c r="A84" s="8" t="s">
        <v>2090</v>
      </c>
      <c r="B84" s="9" t="s">
        <v>621</v>
      </c>
      <c r="C84" s="11" t="s">
        <v>26</v>
      </c>
    </row>
    <row r="85" spans="1:3" hidden="1" outlineLevel="1" x14ac:dyDescent="0.35">
      <c r="A85" s="8" t="s">
        <v>2091</v>
      </c>
      <c r="B85" s="9" t="s">
        <v>606</v>
      </c>
      <c r="C85" s="10" t="s">
        <v>27</v>
      </c>
    </row>
    <row r="86" spans="1:3" hidden="1" outlineLevel="1" x14ac:dyDescent="0.35">
      <c r="A86" s="8" t="s">
        <v>2092</v>
      </c>
      <c r="B86" s="9" t="s">
        <v>610</v>
      </c>
      <c r="C86" s="12" t="s">
        <v>28</v>
      </c>
    </row>
    <row r="87" spans="1:3" hidden="1" outlineLevel="1" x14ac:dyDescent="0.35">
      <c r="A87" s="8" t="s">
        <v>2093</v>
      </c>
      <c r="B87" s="9" t="s">
        <v>622</v>
      </c>
      <c r="C87" s="10" t="s">
        <v>26</v>
      </c>
    </row>
    <row r="88" spans="1:3" hidden="1" outlineLevel="1" x14ac:dyDescent="0.35">
      <c r="A88" s="8" t="s">
        <v>2094</v>
      </c>
      <c r="B88" s="9" t="s">
        <v>623</v>
      </c>
      <c r="C88" s="10" t="s">
        <v>26</v>
      </c>
    </row>
    <row r="89" spans="1:3" hidden="1" outlineLevel="1" x14ac:dyDescent="0.35">
      <c r="A89" s="35" t="s">
        <v>2095</v>
      </c>
      <c r="B89" s="35" t="s">
        <v>629</v>
      </c>
      <c r="C89" s="36" t="s">
        <v>29</v>
      </c>
    </row>
    <row r="90" spans="1:3" hidden="1" outlineLevel="1" x14ac:dyDescent="0.35">
      <c r="A90" s="8" t="s">
        <v>2096</v>
      </c>
      <c r="B90" s="9" t="s">
        <v>633</v>
      </c>
      <c r="C90" s="8" t="s">
        <v>30</v>
      </c>
    </row>
    <row r="91" spans="1:3" hidden="1" outlineLevel="1" x14ac:dyDescent="0.35">
      <c r="A91" s="8" t="s">
        <v>2097</v>
      </c>
      <c r="B91" s="9" t="s">
        <v>644</v>
      </c>
      <c r="C91" s="8" t="s">
        <v>31</v>
      </c>
    </row>
    <row r="92" spans="1:3" hidden="1" outlineLevel="1" x14ac:dyDescent="0.35">
      <c r="A92" s="8" t="s">
        <v>2098</v>
      </c>
      <c r="B92" s="9" t="s">
        <v>637</v>
      </c>
      <c r="C92" s="8" t="s">
        <v>32</v>
      </c>
    </row>
    <row r="93" spans="1:3" hidden="1" outlineLevel="1" x14ac:dyDescent="0.35">
      <c r="A93" s="8" t="s">
        <v>2099</v>
      </c>
      <c r="B93" s="9" t="s">
        <v>645</v>
      </c>
      <c r="C93" s="8" t="s">
        <v>31</v>
      </c>
    </row>
    <row r="94" spans="1:3" hidden="1" outlineLevel="1" x14ac:dyDescent="0.35">
      <c r="A94" s="35" t="s">
        <v>2100</v>
      </c>
      <c r="B94" s="35" t="s">
        <v>648</v>
      </c>
      <c r="C94" s="36" t="s">
        <v>33</v>
      </c>
    </row>
    <row r="95" spans="1:3" hidden="1" outlineLevel="1" x14ac:dyDescent="0.35">
      <c r="A95" s="8" t="s">
        <v>2101</v>
      </c>
      <c r="B95" s="9" t="s">
        <v>653</v>
      </c>
      <c r="C95" s="11" t="s">
        <v>34</v>
      </c>
    </row>
    <row r="96" spans="1:3" hidden="1" outlineLevel="1" x14ac:dyDescent="0.35">
      <c r="A96" s="8" t="s">
        <v>2102</v>
      </c>
      <c r="B96" s="9" t="s">
        <v>654</v>
      </c>
      <c r="C96" s="11" t="s">
        <v>34</v>
      </c>
    </row>
    <row r="97" spans="1:3" ht="46.5" hidden="1" outlineLevel="1" x14ac:dyDescent="0.35">
      <c r="A97" s="8" t="s">
        <v>2103</v>
      </c>
      <c r="B97" s="9" t="s">
        <v>527</v>
      </c>
      <c r="C97" s="12" t="s">
        <v>35</v>
      </c>
    </row>
    <row r="98" spans="1:3" hidden="1" outlineLevel="1" x14ac:dyDescent="0.35">
      <c r="A98" s="8" t="s">
        <v>2104</v>
      </c>
      <c r="B98" s="9" t="s">
        <v>659</v>
      </c>
      <c r="C98" s="12" t="s">
        <v>36</v>
      </c>
    </row>
    <row r="99" spans="1:3" ht="31" hidden="1" outlineLevel="1" x14ac:dyDescent="0.35">
      <c r="A99" s="8" t="s">
        <v>2105</v>
      </c>
      <c r="B99" s="9" t="s">
        <v>664</v>
      </c>
      <c r="C99" s="12" t="s">
        <v>37</v>
      </c>
    </row>
    <row r="100" spans="1:3" hidden="1" outlineLevel="1" x14ac:dyDescent="0.35">
      <c r="A100" s="38" t="s">
        <v>2106</v>
      </c>
      <c r="B100" s="38" t="s">
        <v>1966</v>
      </c>
      <c r="C100" s="36"/>
    </row>
    <row r="101" spans="1:3" hidden="1" outlineLevel="1" x14ac:dyDescent="0.35">
      <c r="A101" s="12" t="s">
        <v>2107</v>
      </c>
      <c r="B101" s="15" t="s">
        <v>1967</v>
      </c>
      <c r="C101" s="11" t="s">
        <v>280</v>
      </c>
    </row>
    <row r="102" spans="1:3" hidden="1" outlineLevel="1" x14ac:dyDescent="0.35">
      <c r="A102" s="12" t="s">
        <v>2108</v>
      </c>
      <c r="B102" s="15" t="s">
        <v>1968</v>
      </c>
      <c r="C102" s="12" t="s">
        <v>280</v>
      </c>
    </row>
    <row r="103" spans="1:3" hidden="1" outlineLevel="1" x14ac:dyDescent="0.35">
      <c r="A103" s="12" t="s">
        <v>2109</v>
      </c>
      <c r="B103" s="15" t="s">
        <v>1969</v>
      </c>
      <c r="C103" s="12" t="s">
        <v>280</v>
      </c>
    </row>
    <row r="104" spans="1:3" hidden="1" outlineLevel="1" x14ac:dyDescent="0.35">
      <c r="A104" s="12" t="s">
        <v>2110</v>
      </c>
      <c r="B104" s="15" t="s">
        <v>1970</v>
      </c>
      <c r="C104" s="12" t="s">
        <v>280</v>
      </c>
    </row>
    <row r="105" spans="1:3" collapsed="1" x14ac:dyDescent="0.35">
      <c r="A105" s="32" t="s">
        <v>2111</v>
      </c>
      <c r="B105" s="33" t="s">
        <v>1971</v>
      </c>
      <c r="C105" s="34"/>
    </row>
    <row r="106" spans="1:3" ht="31" hidden="1" outlineLevel="1" x14ac:dyDescent="0.35">
      <c r="A106" s="35" t="s">
        <v>2112</v>
      </c>
      <c r="B106" s="35" t="s">
        <v>672</v>
      </c>
      <c r="C106" s="38" t="s">
        <v>38</v>
      </c>
    </row>
    <row r="107" spans="1:3" hidden="1" outlineLevel="1" x14ac:dyDescent="0.35">
      <c r="A107" s="8" t="s">
        <v>2113</v>
      </c>
      <c r="B107" s="9" t="s">
        <v>678</v>
      </c>
      <c r="C107" s="11" t="s">
        <v>39</v>
      </c>
    </row>
    <row r="108" spans="1:3" ht="31" hidden="1" outlineLevel="1" x14ac:dyDescent="0.35">
      <c r="A108" s="8" t="s">
        <v>2114</v>
      </c>
      <c r="B108" s="9" t="s">
        <v>682</v>
      </c>
      <c r="C108" s="8" t="s">
        <v>40</v>
      </c>
    </row>
    <row r="109" spans="1:3" hidden="1" outlineLevel="1" x14ac:dyDescent="0.35">
      <c r="A109" s="8" t="s">
        <v>2115</v>
      </c>
      <c r="B109" s="9" t="s">
        <v>690</v>
      </c>
      <c r="C109" s="10" t="s">
        <v>41</v>
      </c>
    </row>
    <row r="110" spans="1:3" hidden="1" outlineLevel="1" x14ac:dyDescent="0.35">
      <c r="A110" s="8" t="s">
        <v>2116</v>
      </c>
      <c r="B110" s="9" t="s">
        <v>693</v>
      </c>
      <c r="C110" s="10" t="s">
        <v>42</v>
      </c>
    </row>
    <row r="111" spans="1:3" hidden="1" outlineLevel="1" x14ac:dyDescent="0.35">
      <c r="A111" s="8" t="s">
        <v>2117</v>
      </c>
      <c r="B111" s="9" t="s">
        <v>679</v>
      </c>
      <c r="C111" s="10" t="s">
        <v>39</v>
      </c>
    </row>
    <row r="112" spans="1:3" hidden="1" outlineLevel="1" x14ac:dyDescent="0.35">
      <c r="A112" s="16" t="s">
        <v>2118</v>
      </c>
      <c r="B112" s="16" t="s">
        <v>691</v>
      </c>
      <c r="C112" s="17" t="s">
        <v>41</v>
      </c>
    </row>
    <row r="113" spans="1:3" hidden="1" outlineLevel="1" x14ac:dyDescent="0.35">
      <c r="A113" s="35" t="s">
        <v>2119</v>
      </c>
      <c r="B113" s="35" t="s">
        <v>696</v>
      </c>
      <c r="C113" s="36" t="s">
        <v>43</v>
      </c>
    </row>
    <row r="114" spans="1:3" hidden="1" outlineLevel="1" x14ac:dyDescent="0.35">
      <c r="A114" s="8" t="s">
        <v>2120</v>
      </c>
      <c r="B114" s="9" t="s">
        <v>721</v>
      </c>
      <c r="C114" s="18" t="s">
        <v>46</v>
      </c>
    </row>
    <row r="115" spans="1:3" hidden="1" outlineLevel="1" x14ac:dyDescent="0.35">
      <c r="A115" s="8" t="s">
        <v>2121</v>
      </c>
      <c r="B115" s="9" t="s">
        <v>700</v>
      </c>
      <c r="C115" s="12" t="s">
        <v>281</v>
      </c>
    </row>
    <row r="116" spans="1:3" hidden="1" outlineLevel="1" x14ac:dyDescent="0.35">
      <c r="A116" s="8" t="s">
        <v>2122</v>
      </c>
      <c r="B116" s="9" t="s">
        <v>709</v>
      </c>
      <c r="C116" s="10" t="s">
        <v>44</v>
      </c>
    </row>
    <row r="117" spans="1:3" hidden="1" outlineLevel="1" x14ac:dyDescent="0.35">
      <c r="A117" s="8" t="s">
        <v>2123</v>
      </c>
      <c r="B117" s="9" t="s">
        <v>714</v>
      </c>
      <c r="C117" s="10" t="s">
        <v>45</v>
      </c>
    </row>
    <row r="118" spans="1:3" hidden="1" outlineLevel="1" x14ac:dyDescent="0.35">
      <c r="A118" s="8" t="s">
        <v>2124</v>
      </c>
      <c r="B118" s="9" t="s">
        <v>717</v>
      </c>
      <c r="C118" s="11" t="s">
        <v>46</v>
      </c>
    </row>
    <row r="119" spans="1:3" hidden="1" outlineLevel="1" x14ac:dyDescent="0.35">
      <c r="A119" s="8" t="s">
        <v>2125</v>
      </c>
      <c r="B119" s="9" t="s">
        <v>726</v>
      </c>
      <c r="C119" s="10" t="s">
        <v>47</v>
      </c>
    </row>
    <row r="120" spans="1:3" hidden="1" outlineLevel="1" x14ac:dyDescent="0.35">
      <c r="A120" s="8" t="s">
        <v>2126</v>
      </c>
      <c r="B120" s="9" t="s">
        <v>729</v>
      </c>
      <c r="C120" s="10" t="s">
        <v>48</v>
      </c>
    </row>
    <row r="121" spans="1:3" ht="77.5" hidden="1" outlineLevel="1" x14ac:dyDescent="0.35">
      <c r="A121" s="8" t="s">
        <v>2127</v>
      </c>
      <c r="B121" s="9" t="s">
        <v>705</v>
      </c>
      <c r="C121" s="8" t="s">
        <v>49</v>
      </c>
    </row>
    <row r="122" spans="1:3" hidden="1" outlineLevel="1" x14ac:dyDescent="0.35">
      <c r="A122" s="35" t="s">
        <v>2128</v>
      </c>
      <c r="B122" s="35" t="s">
        <v>732</v>
      </c>
      <c r="C122" s="36" t="s">
        <v>50</v>
      </c>
    </row>
    <row r="123" spans="1:3" ht="31" hidden="1" outlineLevel="1" x14ac:dyDescent="0.35">
      <c r="A123" s="8" t="s">
        <v>2129</v>
      </c>
      <c r="B123" s="9" t="s">
        <v>738</v>
      </c>
      <c r="C123" s="12" t="s">
        <v>51</v>
      </c>
    </row>
    <row r="124" spans="1:3" hidden="1" outlineLevel="1" x14ac:dyDescent="0.35">
      <c r="A124" s="8" t="s">
        <v>2130</v>
      </c>
      <c r="B124" s="9" t="s">
        <v>734</v>
      </c>
      <c r="C124" s="10" t="s">
        <v>52</v>
      </c>
    </row>
    <row r="125" spans="1:3" hidden="1" outlineLevel="1" x14ac:dyDescent="0.35">
      <c r="A125" s="8" t="s">
        <v>2131</v>
      </c>
      <c r="B125" s="9" t="s">
        <v>748</v>
      </c>
      <c r="C125" s="11" t="s">
        <v>53</v>
      </c>
    </row>
    <row r="126" spans="1:3" ht="93" hidden="1" outlineLevel="1" x14ac:dyDescent="0.35">
      <c r="A126" s="8" t="s">
        <v>2132</v>
      </c>
      <c r="B126" s="9" t="s">
        <v>706</v>
      </c>
      <c r="C126" s="8" t="s">
        <v>54</v>
      </c>
    </row>
    <row r="127" spans="1:3" ht="31" hidden="1" outlineLevel="1" x14ac:dyDescent="0.35">
      <c r="A127" s="8" t="s">
        <v>2133</v>
      </c>
      <c r="B127" s="9" t="s">
        <v>739</v>
      </c>
      <c r="C127" s="8" t="s">
        <v>51</v>
      </c>
    </row>
    <row r="128" spans="1:3" hidden="1" outlineLevel="1" x14ac:dyDescent="0.35">
      <c r="A128" s="8" t="s">
        <v>2134</v>
      </c>
      <c r="B128" s="9" t="s">
        <v>751</v>
      </c>
      <c r="C128" s="8" t="s">
        <v>55</v>
      </c>
    </row>
    <row r="129" spans="1:3" ht="31" hidden="1" outlineLevel="1" x14ac:dyDescent="0.35">
      <c r="A129" s="8" t="s">
        <v>2135</v>
      </c>
      <c r="B129" s="9" t="s">
        <v>743</v>
      </c>
      <c r="C129" s="12" t="s">
        <v>56</v>
      </c>
    </row>
    <row r="130" spans="1:3" hidden="1" outlineLevel="1" x14ac:dyDescent="0.35">
      <c r="A130" s="35" t="s">
        <v>2136</v>
      </c>
      <c r="B130" s="35" t="s">
        <v>755</v>
      </c>
      <c r="C130" s="36" t="s">
        <v>57</v>
      </c>
    </row>
    <row r="131" spans="1:3" hidden="1" outlineLevel="1" x14ac:dyDescent="0.35">
      <c r="A131" s="8" t="s">
        <v>2137</v>
      </c>
      <c r="B131" s="9" t="s">
        <v>763</v>
      </c>
      <c r="C131" s="10" t="s">
        <v>58</v>
      </c>
    </row>
    <row r="132" spans="1:3" hidden="1" outlineLevel="1" x14ac:dyDescent="0.35">
      <c r="A132" s="8" t="s">
        <v>2138</v>
      </c>
      <c r="B132" s="9" t="s">
        <v>775</v>
      </c>
      <c r="C132" s="11" t="s">
        <v>59</v>
      </c>
    </row>
    <row r="133" spans="1:3" ht="31" hidden="1" outlineLevel="1" x14ac:dyDescent="0.35">
      <c r="A133" s="8" t="s">
        <v>2139</v>
      </c>
      <c r="B133" s="9" t="s">
        <v>764</v>
      </c>
      <c r="C133" s="12" t="s">
        <v>60</v>
      </c>
    </row>
    <row r="134" spans="1:3" hidden="1" outlineLevel="1" x14ac:dyDescent="0.35">
      <c r="A134" s="8" t="s">
        <v>2140</v>
      </c>
      <c r="B134" s="9" t="s">
        <v>765</v>
      </c>
      <c r="C134" s="10" t="s">
        <v>58</v>
      </c>
    </row>
    <row r="135" spans="1:3" hidden="1" outlineLevel="1" x14ac:dyDescent="0.35">
      <c r="A135" s="8" t="s">
        <v>2141</v>
      </c>
      <c r="B135" s="9" t="s">
        <v>769</v>
      </c>
      <c r="C135" s="11" t="s">
        <v>61</v>
      </c>
    </row>
    <row r="136" spans="1:3" hidden="1" outlineLevel="1" x14ac:dyDescent="0.35">
      <c r="A136" s="8" t="s">
        <v>2142</v>
      </c>
      <c r="B136" s="9" t="s">
        <v>766</v>
      </c>
      <c r="C136" s="10" t="s">
        <v>58</v>
      </c>
    </row>
    <row r="137" spans="1:3" ht="31" hidden="1" outlineLevel="1" x14ac:dyDescent="0.35">
      <c r="A137" s="8" t="s">
        <v>2143</v>
      </c>
      <c r="B137" s="9" t="s">
        <v>767</v>
      </c>
      <c r="C137" s="8" t="s">
        <v>62</v>
      </c>
    </row>
    <row r="138" spans="1:3" hidden="1" outlineLevel="1" x14ac:dyDescent="0.35">
      <c r="A138" s="8" t="s">
        <v>2144</v>
      </c>
      <c r="B138" s="9" t="s">
        <v>772</v>
      </c>
      <c r="C138" s="11" t="s">
        <v>59</v>
      </c>
    </row>
    <row r="139" spans="1:3" hidden="1" outlineLevel="1" x14ac:dyDescent="0.35">
      <c r="A139" s="35" t="s">
        <v>2145</v>
      </c>
      <c r="B139" s="35" t="s">
        <v>1931</v>
      </c>
      <c r="C139" s="36" t="s">
        <v>289</v>
      </c>
    </row>
    <row r="140" spans="1:3" ht="31" hidden="1" outlineLevel="1" x14ac:dyDescent="0.35">
      <c r="A140" s="8" t="s">
        <v>2146</v>
      </c>
      <c r="B140" s="9" t="s">
        <v>1316</v>
      </c>
      <c r="C140" s="12" t="s">
        <v>63</v>
      </c>
    </row>
    <row r="141" spans="1:3" ht="46.5" hidden="1" outlineLevel="1" x14ac:dyDescent="0.35">
      <c r="A141" s="8" t="s">
        <v>2147</v>
      </c>
      <c r="B141" s="9" t="s">
        <v>727</v>
      </c>
      <c r="C141" s="12" t="s">
        <v>64</v>
      </c>
    </row>
    <row r="142" spans="1:3" ht="62" hidden="1" outlineLevel="1" x14ac:dyDescent="0.35">
      <c r="A142" s="8" t="s">
        <v>2148</v>
      </c>
      <c r="B142" s="9" t="s">
        <v>1262</v>
      </c>
      <c r="C142" s="12" t="s">
        <v>65</v>
      </c>
    </row>
    <row r="143" spans="1:3" ht="108.5" hidden="1" outlineLevel="1" x14ac:dyDescent="0.35">
      <c r="A143" s="8" t="s">
        <v>2149</v>
      </c>
      <c r="B143" s="9" t="s">
        <v>1286</v>
      </c>
      <c r="C143" s="12" t="s">
        <v>66</v>
      </c>
    </row>
    <row r="144" spans="1:3" ht="124" hidden="1" outlineLevel="1" x14ac:dyDescent="0.35">
      <c r="A144" s="8" t="s">
        <v>2150</v>
      </c>
      <c r="B144" s="9" t="s">
        <v>1281</v>
      </c>
      <c r="C144" s="12" t="s">
        <v>67</v>
      </c>
    </row>
    <row r="145" spans="1:3" ht="93" hidden="1" outlineLevel="1" x14ac:dyDescent="0.35">
      <c r="A145" s="8" t="s">
        <v>2151</v>
      </c>
      <c r="B145" s="9" t="s">
        <v>685</v>
      </c>
      <c r="C145" s="12" t="s">
        <v>68</v>
      </c>
    </row>
    <row r="146" spans="1:3" hidden="1" outlineLevel="1" x14ac:dyDescent="0.35">
      <c r="A146" s="8" t="s">
        <v>2152</v>
      </c>
      <c r="B146" s="9" t="s">
        <v>1311</v>
      </c>
      <c r="C146" s="8" t="s">
        <v>69</v>
      </c>
    </row>
    <row r="147" spans="1:3" ht="184.9" hidden="1" customHeight="1" outlineLevel="1" x14ac:dyDescent="0.35">
      <c r="A147" s="8" t="s">
        <v>2153</v>
      </c>
      <c r="B147" s="9" t="s">
        <v>1282</v>
      </c>
      <c r="C147" s="12" t="s">
        <v>70</v>
      </c>
    </row>
    <row r="148" spans="1:3" hidden="1" outlineLevel="1" x14ac:dyDescent="0.35">
      <c r="A148" s="35" t="s">
        <v>2154</v>
      </c>
      <c r="B148" s="35" t="s">
        <v>777</v>
      </c>
      <c r="C148" s="36" t="s">
        <v>71</v>
      </c>
    </row>
    <row r="149" spans="1:3" ht="46.5" hidden="1" outlineLevel="1" x14ac:dyDescent="0.35">
      <c r="A149" s="12" t="s">
        <v>2155</v>
      </c>
      <c r="B149" s="15" t="s">
        <v>779</v>
      </c>
      <c r="C149" s="12" t="s">
        <v>72</v>
      </c>
    </row>
    <row r="150" spans="1:3" ht="31" hidden="1" outlineLevel="1" x14ac:dyDescent="0.35">
      <c r="A150" s="8" t="s">
        <v>2156</v>
      </c>
      <c r="B150" s="9" t="s">
        <v>784</v>
      </c>
      <c r="C150" s="12" t="s">
        <v>73</v>
      </c>
    </row>
    <row r="151" spans="1:3" ht="46.5" hidden="1" outlineLevel="1" x14ac:dyDescent="0.35">
      <c r="A151" s="8" t="s">
        <v>2157</v>
      </c>
      <c r="B151" s="9" t="s">
        <v>792</v>
      </c>
      <c r="C151" s="12" t="s">
        <v>74</v>
      </c>
    </row>
    <row r="152" spans="1:3" hidden="1" outlineLevel="1" x14ac:dyDescent="0.35">
      <c r="A152" s="13" t="s">
        <v>2158</v>
      </c>
      <c r="B152" s="13" t="s">
        <v>1972</v>
      </c>
      <c r="C152" s="17"/>
    </row>
    <row r="153" spans="1:3" hidden="1" outlineLevel="1" x14ac:dyDescent="0.35">
      <c r="A153" s="35" t="s">
        <v>2159</v>
      </c>
      <c r="B153" s="35" t="s">
        <v>800</v>
      </c>
      <c r="C153" s="36"/>
    </row>
    <row r="154" spans="1:3" hidden="1" outlineLevel="1" x14ac:dyDescent="0.35">
      <c r="A154" s="8" t="s">
        <v>2160</v>
      </c>
      <c r="B154" s="9" t="s">
        <v>802</v>
      </c>
      <c r="C154" s="10" t="s">
        <v>75</v>
      </c>
    </row>
    <row r="155" spans="1:3" hidden="1" outlineLevel="1" x14ac:dyDescent="0.35">
      <c r="A155" s="8" t="s">
        <v>2161</v>
      </c>
      <c r="B155" s="9" t="s">
        <v>1338</v>
      </c>
      <c r="C155" s="11" t="s">
        <v>76</v>
      </c>
    </row>
    <row r="156" spans="1:3" ht="62" hidden="1" outlineLevel="1" x14ac:dyDescent="0.35">
      <c r="A156" s="8" t="s">
        <v>2162</v>
      </c>
      <c r="B156" s="9" t="s">
        <v>749</v>
      </c>
      <c r="C156" s="12" t="s">
        <v>77</v>
      </c>
    </row>
    <row r="157" spans="1:3" hidden="1" outlineLevel="1" x14ac:dyDescent="0.35">
      <c r="A157" s="8" t="s">
        <v>2163</v>
      </c>
      <c r="B157" s="9" t="s">
        <v>807</v>
      </c>
      <c r="C157" s="10" t="s">
        <v>78</v>
      </c>
    </row>
    <row r="158" spans="1:3" hidden="1" outlineLevel="1" x14ac:dyDescent="0.35">
      <c r="A158" s="8" t="s">
        <v>2164</v>
      </c>
      <c r="B158" s="9" t="s">
        <v>1292</v>
      </c>
      <c r="C158" s="11" t="s">
        <v>79</v>
      </c>
    </row>
    <row r="159" spans="1:3" ht="30" collapsed="1" x14ac:dyDescent="0.35">
      <c r="A159" s="32" t="s">
        <v>2165</v>
      </c>
      <c r="B159" s="33" t="s">
        <v>812</v>
      </c>
      <c r="C159" s="34"/>
    </row>
    <row r="160" spans="1:3" hidden="1" outlineLevel="1" x14ac:dyDescent="0.35">
      <c r="A160" s="35" t="s">
        <v>2166</v>
      </c>
      <c r="B160" s="35" t="s">
        <v>815</v>
      </c>
      <c r="C160" s="36" t="s">
        <v>80</v>
      </c>
    </row>
    <row r="161" spans="1:3" hidden="1" outlineLevel="1" x14ac:dyDescent="0.35">
      <c r="A161" s="8" t="s">
        <v>2167</v>
      </c>
      <c r="B161" s="9" t="s">
        <v>817</v>
      </c>
      <c r="C161" s="10" t="s">
        <v>81</v>
      </c>
    </row>
    <row r="162" spans="1:3" hidden="1" outlineLevel="1" x14ac:dyDescent="0.35">
      <c r="A162" s="8" t="s">
        <v>2168</v>
      </c>
      <c r="B162" s="9" t="s">
        <v>820</v>
      </c>
      <c r="C162" s="10" t="s">
        <v>82</v>
      </c>
    </row>
    <row r="163" spans="1:3" hidden="1" outlineLevel="1" x14ac:dyDescent="0.35">
      <c r="A163" s="8" t="s">
        <v>2169</v>
      </c>
      <c r="B163" s="9" t="s">
        <v>823</v>
      </c>
      <c r="C163" s="10" t="s">
        <v>83</v>
      </c>
    </row>
    <row r="164" spans="1:3" hidden="1" outlineLevel="1" x14ac:dyDescent="0.35">
      <c r="A164" s="8" t="s">
        <v>2170</v>
      </c>
      <c r="B164" s="9" t="s">
        <v>828</v>
      </c>
      <c r="C164" s="11" t="s">
        <v>84</v>
      </c>
    </row>
    <row r="165" spans="1:3" hidden="1" outlineLevel="1" x14ac:dyDescent="0.35">
      <c r="A165" s="8" t="s">
        <v>2171</v>
      </c>
      <c r="B165" s="9" t="s">
        <v>830</v>
      </c>
      <c r="C165" s="10" t="s">
        <v>85</v>
      </c>
    </row>
    <row r="166" spans="1:3" hidden="1" outlineLevel="1" x14ac:dyDescent="0.35">
      <c r="A166" s="8" t="s">
        <v>2172</v>
      </c>
      <c r="B166" s="9" t="s">
        <v>835</v>
      </c>
      <c r="C166" s="11" t="s">
        <v>86</v>
      </c>
    </row>
    <row r="167" spans="1:3" hidden="1" outlineLevel="1" x14ac:dyDescent="0.35">
      <c r="A167" s="8" t="s">
        <v>2173</v>
      </c>
      <c r="B167" s="9" t="s">
        <v>916</v>
      </c>
      <c r="C167" s="12" t="s">
        <v>87</v>
      </c>
    </row>
    <row r="168" spans="1:3" hidden="1" outlineLevel="1" x14ac:dyDescent="0.35">
      <c r="A168" s="35" t="s">
        <v>2174</v>
      </c>
      <c r="B168" s="35" t="s">
        <v>841</v>
      </c>
      <c r="C168" s="37" t="s">
        <v>88</v>
      </c>
    </row>
    <row r="169" spans="1:3" hidden="1" outlineLevel="1" x14ac:dyDescent="0.35">
      <c r="A169" s="8" t="s">
        <v>2175</v>
      </c>
      <c r="B169" s="9" t="s">
        <v>846</v>
      </c>
      <c r="C169" s="11" t="s">
        <v>89</v>
      </c>
    </row>
    <row r="170" spans="1:3" hidden="1" outlineLevel="1" x14ac:dyDescent="0.35">
      <c r="A170" s="8" t="s">
        <v>2176</v>
      </c>
      <c r="B170" s="9" t="s">
        <v>850</v>
      </c>
      <c r="C170" s="11" t="s">
        <v>90</v>
      </c>
    </row>
    <row r="171" spans="1:3" hidden="1" outlineLevel="1" x14ac:dyDescent="0.35">
      <c r="A171" s="8" t="s">
        <v>2177</v>
      </c>
      <c r="B171" s="9" t="s">
        <v>854</v>
      </c>
      <c r="C171" s="11" t="s">
        <v>91</v>
      </c>
    </row>
    <row r="172" spans="1:3" hidden="1" outlineLevel="1" x14ac:dyDescent="0.35">
      <c r="A172" s="8" t="s">
        <v>2178</v>
      </c>
      <c r="B172" s="9" t="s">
        <v>1973</v>
      </c>
      <c r="C172" s="11" t="s">
        <v>92</v>
      </c>
    </row>
    <row r="173" spans="1:3" hidden="1" outlineLevel="1" x14ac:dyDescent="0.35">
      <c r="A173" s="8" t="s">
        <v>2179</v>
      </c>
      <c r="B173" s="9" t="s">
        <v>864</v>
      </c>
      <c r="C173" s="11" t="s">
        <v>93</v>
      </c>
    </row>
    <row r="174" spans="1:3" hidden="1" outlineLevel="1" x14ac:dyDescent="0.35">
      <c r="A174" s="8" t="s">
        <v>2180</v>
      </c>
      <c r="B174" s="9" t="s">
        <v>868</v>
      </c>
      <c r="C174" s="11" t="s">
        <v>94</v>
      </c>
    </row>
    <row r="175" spans="1:3" hidden="1" outlineLevel="1" x14ac:dyDescent="0.35">
      <c r="A175" s="35" t="s">
        <v>2181</v>
      </c>
      <c r="B175" s="35" t="s">
        <v>872</v>
      </c>
      <c r="C175" s="36" t="s">
        <v>95</v>
      </c>
    </row>
    <row r="176" spans="1:3" hidden="1" outlineLevel="1" x14ac:dyDescent="0.35">
      <c r="A176" s="8" t="s">
        <v>2182</v>
      </c>
      <c r="B176" s="9" t="s">
        <v>875</v>
      </c>
      <c r="C176" s="11" t="s">
        <v>96</v>
      </c>
    </row>
    <row r="177" spans="1:3" hidden="1" outlineLevel="1" x14ac:dyDescent="0.35">
      <c r="A177" s="8" t="s">
        <v>2183</v>
      </c>
      <c r="B177" s="9" t="s">
        <v>877</v>
      </c>
      <c r="C177" s="10" t="s">
        <v>97</v>
      </c>
    </row>
    <row r="178" spans="1:3" hidden="1" outlineLevel="1" x14ac:dyDescent="0.35">
      <c r="A178" s="16" t="s">
        <v>2184</v>
      </c>
      <c r="B178" s="16" t="s">
        <v>1974</v>
      </c>
      <c r="C178" s="17" t="s">
        <v>98</v>
      </c>
    </row>
    <row r="179" spans="1:3" hidden="1" outlineLevel="1" x14ac:dyDescent="0.35">
      <c r="A179" s="16" t="s">
        <v>2185</v>
      </c>
      <c r="B179" s="16" t="s">
        <v>1975</v>
      </c>
      <c r="C179" s="17" t="s">
        <v>99</v>
      </c>
    </row>
    <row r="180" spans="1:3" hidden="1" outlineLevel="1" x14ac:dyDescent="0.35">
      <c r="A180" s="35" t="s">
        <v>2186</v>
      </c>
      <c r="B180" s="35" t="s">
        <v>887</v>
      </c>
      <c r="C180" s="36" t="s">
        <v>100</v>
      </c>
    </row>
    <row r="181" spans="1:3" hidden="1" outlineLevel="1" x14ac:dyDescent="0.35">
      <c r="A181" s="8" t="s">
        <v>2187</v>
      </c>
      <c r="B181" s="9" t="s">
        <v>890</v>
      </c>
      <c r="C181" s="10" t="s">
        <v>101</v>
      </c>
    </row>
    <row r="182" spans="1:3" ht="139.5" hidden="1" outlineLevel="1" x14ac:dyDescent="0.35">
      <c r="A182" s="8" t="s">
        <v>2188</v>
      </c>
      <c r="B182" s="9" t="s">
        <v>1815</v>
      </c>
      <c r="C182" s="12" t="s">
        <v>102</v>
      </c>
    </row>
    <row r="183" spans="1:3" ht="46.5" hidden="1" outlineLevel="1" x14ac:dyDescent="0.35">
      <c r="A183" s="8" t="s">
        <v>2189</v>
      </c>
      <c r="B183" s="9" t="s">
        <v>1820</v>
      </c>
      <c r="C183" s="12" t="s">
        <v>103</v>
      </c>
    </row>
    <row r="184" spans="1:3" ht="31" hidden="1" outlineLevel="1" x14ac:dyDescent="0.35">
      <c r="A184" s="8" t="s">
        <v>2190</v>
      </c>
      <c r="B184" s="9" t="s">
        <v>1821</v>
      </c>
      <c r="C184" s="12" t="s">
        <v>104</v>
      </c>
    </row>
    <row r="185" spans="1:3" ht="124" hidden="1" outlineLevel="1" x14ac:dyDescent="0.35">
      <c r="A185" s="8" t="s">
        <v>2191</v>
      </c>
      <c r="B185" s="9" t="s">
        <v>1806</v>
      </c>
      <c r="C185" s="12" t="s">
        <v>2471</v>
      </c>
    </row>
    <row r="186" spans="1:3" ht="124" hidden="1" outlineLevel="1" x14ac:dyDescent="0.35">
      <c r="A186" s="8" t="s">
        <v>2192</v>
      </c>
      <c r="B186" s="9" t="s">
        <v>1807</v>
      </c>
      <c r="C186" s="12" t="s">
        <v>2471</v>
      </c>
    </row>
    <row r="187" spans="1:3" hidden="1" outlineLevel="1" x14ac:dyDescent="0.35">
      <c r="A187" s="35" t="s">
        <v>2193</v>
      </c>
      <c r="B187" s="35" t="s">
        <v>909</v>
      </c>
      <c r="C187" s="36" t="s">
        <v>290</v>
      </c>
    </row>
    <row r="188" spans="1:3" hidden="1" outlineLevel="1" x14ac:dyDescent="0.35">
      <c r="A188" s="8" t="s">
        <v>2194</v>
      </c>
      <c r="B188" s="9" t="s">
        <v>842</v>
      </c>
      <c r="C188" s="8" t="s">
        <v>105</v>
      </c>
    </row>
    <row r="189" spans="1:3" hidden="1" outlineLevel="1" x14ac:dyDescent="0.35">
      <c r="A189" s="8" t="s">
        <v>2195</v>
      </c>
      <c r="B189" s="9" t="s">
        <v>1976</v>
      </c>
      <c r="C189" s="8" t="s">
        <v>106</v>
      </c>
    </row>
    <row r="190" spans="1:3" hidden="1" outlineLevel="1" x14ac:dyDescent="0.35">
      <c r="A190" s="8" t="s">
        <v>2196</v>
      </c>
      <c r="B190" s="9" t="s">
        <v>913</v>
      </c>
      <c r="C190" s="12" t="s">
        <v>107</v>
      </c>
    </row>
    <row r="191" spans="1:3" hidden="1" outlineLevel="1" x14ac:dyDescent="0.35">
      <c r="A191" s="8" t="s">
        <v>2197</v>
      </c>
      <c r="B191" s="9" t="s">
        <v>1977</v>
      </c>
      <c r="C191" s="8"/>
    </row>
    <row r="192" spans="1:3" hidden="1" outlineLevel="1" x14ac:dyDescent="0.35">
      <c r="A192" s="8" t="s">
        <v>2198</v>
      </c>
      <c r="B192" s="9" t="s">
        <v>921</v>
      </c>
      <c r="C192" s="12" t="s">
        <v>108</v>
      </c>
    </row>
    <row r="193" spans="1:3" hidden="1" outlineLevel="1" x14ac:dyDescent="0.35">
      <c r="A193" s="8" t="s">
        <v>2199</v>
      </c>
      <c r="B193" s="9" t="s">
        <v>922</v>
      </c>
      <c r="C193" s="12" t="s">
        <v>108</v>
      </c>
    </row>
    <row r="194" spans="1:3" hidden="1" outlineLevel="1" x14ac:dyDescent="0.35">
      <c r="A194" s="35" t="s">
        <v>2200</v>
      </c>
      <c r="B194" s="35" t="s">
        <v>888</v>
      </c>
      <c r="C194" s="36" t="s">
        <v>291</v>
      </c>
    </row>
    <row r="195" spans="1:3" hidden="1" outlineLevel="1" x14ac:dyDescent="0.35">
      <c r="A195" s="8" t="s">
        <v>2201</v>
      </c>
      <c r="B195" s="9" t="s">
        <v>900</v>
      </c>
      <c r="C195" s="11" t="s">
        <v>109</v>
      </c>
    </row>
    <row r="196" spans="1:3" hidden="1" outlineLevel="1" x14ac:dyDescent="0.35">
      <c r="A196" s="8" t="s">
        <v>2202</v>
      </c>
      <c r="B196" s="9" t="s">
        <v>901</v>
      </c>
      <c r="C196" s="11" t="s">
        <v>109</v>
      </c>
    </row>
    <row r="197" spans="1:3" hidden="1" outlineLevel="1" x14ac:dyDescent="0.35">
      <c r="A197" s="8" t="s">
        <v>2203</v>
      </c>
      <c r="B197" s="9" t="s">
        <v>902</v>
      </c>
      <c r="C197" s="11" t="s">
        <v>109</v>
      </c>
    </row>
    <row r="198" spans="1:3" hidden="1" outlineLevel="1" x14ac:dyDescent="0.35">
      <c r="A198" s="8" t="s">
        <v>2204</v>
      </c>
      <c r="B198" s="9" t="s">
        <v>903</v>
      </c>
      <c r="C198" s="11" t="s">
        <v>109</v>
      </c>
    </row>
    <row r="199" spans="1:3" hidden="1" outlineLevel="1" x14ac:dyDescent="0.35">
      <c r="A199" s="8" t="s">
        <v>2205</v>
      </c>
      <c r="B199" s="9" t="s">
        <v>904</v>
      </c>
      <c r="C199" s="11" t="s">
        <v>109</v>
      </c>
    </row>
    <row r="200" spans="1:3" hidden="1" outlineLevel="1" x14ac:dyDescent="0.35">
      <c r="A200" s="8" t="s">
        <v>2206</v>
      </c>
      <c r="B200" s="9" t="s">
        <v>905</v>
      </c>
      <c r="C200" s="11" t="s">
        <v>109</v>
      </c>
    </row>
    <row r="201" spans="1:3" hidden="1" outlineLevel="1" x14ac:dyDescent="0.35">
      <c r="A201" s="8" t="s">
        <v>2207</v>
      </c>
      <c r="B201" s="9" t="s">
        <v>906</v>
      </c>
      <c r="C201" s="11" t="s">
        <v>109</v>
      </c>
    </row>
    <row r="202" spans="1:3" hidden="1" outlineLevel="1" x14ac:dyDescent="0.35">
      <c r="A202" s="35" t="s">
        <v>2208</v>
      </c>
      <c r="B202" s="35" t="s">
        <v>925</v>
      </c>
      <c r="C202" s="36" t="s">
        <v>292</v>
      </c>
    </row>
    <row r="203" spans="1:3" hidden="1" outlineLevel="1" x14ac:dyDescent="0.35">
      <c r="A203" s="8" t="s">
        <v>2209</v>
      </c>
      <c r="B203" s="9" t="s">
        <v>929</v>
      </c>
      <c r="C203" s="10" t="s">
        <v>110</v>
      </c>
    </row>
    <row r="204" spans="1:3" hidden="1" outlineLevel="1" x14ac:dyDescent="0.35">
      <c r="A204" s="8" t="s">
        <v>2210</v>
      </c>
      <c r="B204" s="9" t="s">
        <v>1978</v>
      </c>
      <c r="C204" s="10" t="s">
        <v>111</v>
      </c>
    </row>
    <row r="205" spans="1:3" collapsed="1" x14ac:dyDescent="0.35">
      <c r="A205" s="32" t="s">
        <v>2211</v>
      </c>
      <c r="B205" s="33" t="s">
        <v>943</v>
      </c>
      <c r="C205" s="34"/>
    </row>
    <row r="206" spans="1:3" ht="31" hidden="1" outlineLevel="1" x14ac:dyDescent="0.35">
      <c r="A206" s="35" t="s">
        <v>2212</v>
      </c>
      <c r="B206" s="35" t="s">
        <v>946</v>
      </c>
      <c r="C206" s="36" t="s">
        <v>112</v>
      </c>
    </row>
    <row r="207" spans="1:3" hidden="1" outlineLevel="1" x14ac:dyDescent="0.35">
      <c r="A207" s="8" t="s">
        <v>2213</v>
      </c>
      <c r="B207" s="9" t="s">
        <v>950</v>
      </c>
      <c r="C207" s="11" t="s">
        <v>113</v>
      </c>
    </row>
    <row r="208" spans="1:3" hidden="1" outlineLevel="1" x14ac:dyDescent="0.35">
      <c r="A208" s="8" t="s">
        <v>2214</v>
      </c>
      <c r="B208" s="9" t="s">
        <v>952</v>
      </c>
      <c r="C208" s="10" t="s">
        <v>114</v>
      </c>
    </row>
    <row r="209" spans="1:3" hidden="1" outlineLevel="1" x14ac:dyDescent="0.35">
      <c r="A209" s="8" t="s">
        <v>2215</v>
      </c>
      <c r="B209" s="9" t="s">
        <v>955</v>
      </c>
      <c r="C209" s="10" t="s">
        <v>115</v>
      </c>
    </row>
    <row r="210" spans="1:3" hidden="1" outlineLevel="1" x14ac:dyDescent="0.35">
      <c r="A210" s="8" t="s">
        <v>2216</v>
      </c>
      <c r="B210" s="9" t="s">
        <v>963</v>
      </c>
      <c r="C210" s="10" t="s">
        <v>116</v>
      </c>
    </row>
    <row r="211" spans="1:3" hidden="1" outlineLevel="1" x14ac:dyDescent="0.35">
      <c r="A211" s="35" t="s">
        <v>2217</v>
      </c>
      <c r="B211" s="35" t="s">
        <v>970</v>
      </c>
      <c r="C211" s="36" t="s">
        <v>117</v>
      </c>
    </row>
    <row r="212" spans="1:3" hidden="1" outlineLevel="1" x14ac:dyDescent="0.35">
      <c r="A212" s="8" t="s">
        <v>2218</v>
      </c>
      <c r="B212" s="9" t="s">
        <v>972</v>
      </c>
      <c r="C212" s="10" t="s">
        <v>118</v>
      </c>
    </row>
    <row r="213" spans="1:3" hidden="1" outlineLevel="1" x14ac:dyDescent="0.35">
      <c r="A213" s="8" t="s">
        <v>2219</v>
      </c>
      <c r="B213" s="9" t="s">
        <v>975</v>
      </c>
      <c r="C213" s="10" t="s">
        <v>119</v>
      </c>
    </row>
    <row r="214" spans="1:3" hidden="1" outlineLevel="1" x14ac:dyDescent="0.35">
      <c r="A214" s="8" t="s">
        <v>2220</v>
      </c>
      <c r="B214" s="9" t="s">
        <v>980</v>
      </c>
      <c r="C214" s="11" t="s">
        <v>120</v>
      </c>
    </row>
    <row r="215" spans="1:3" hidden="1" outlineLevel="1" x14ac:dyDescent="0.35">
      <c r="A215" s="35" t="s">
        <v>2221</v>
      </c>
      <c r="B215" s="35" t="s">
        <v>984</v>
      </c>
      <c r="C215" s="36" t="s">
        <v>121</v>
      </c>
    </row>
    <row r="216" spans="1:3" hidden="1" outlineLevel="1" x14ac:dyDescent="0.35">
      <c r="A216" s="8" t="s">
        <v>2222</v>
      </c>
      <c r="B216" s="9" t="s">
        <v>987</v>
      </c>
      <c r="C216" s="10" t="s">
        <v>122</v>
      </c>
    </row>
    <row r="217" spans="1:3" ht="31" hidden="1" outlineLevel="1" x14ac:dyDescent="0.35">
      <c r="A217" s="8" t="s">
        <v>2223</v>
      </c>
      <c r="B217" s="9" t="s">
        <v>995</v>
      </c>
      <c r="C217" s="12" t="s">
        <v>123</v>
      </c>
    </row>
    <row r="218" spans="1:3" ht="31" hidden="1" outlineLevel="1" x14ac:dyDescent="0.35">
      <c r="A218" s="8" t="s">
        <v>2224</v>
      </c>
      <c r="B218" s="9" t="s">
        <v>996</v>
      </c>
      <c r="C218" s="12" t="s">
        <v>124</v>
      </c>
    </row>
    <row r="219" spans="1:3" hidden="1" outlineLevel="1" x14ac:dyDescent="0.35">
      <c r="A219" s="8" t="s">
        <v>2225</v>
      </c>
      <c r="B219" s="9" t="s">
        <v>1045</v>
      </c>
      <c r="C219" s="11" t="s">
        <v>293</v>
      </c>
    </row>
    <row r="220" spans="1:3" hidden="1" outlineLevel="1" x14ac:dyDescent="0.35">
      <c r="A220" s="35" t="s">
        <v>2226</v>
      </c>
      <c r="B220" s="35" t="s">
        <v>1009</v>
      </c>
      <c r="C220" s="36" t="s">
        <v>125</v>
      </c>
    </row>
    <row r="221" spans="1:3" hidden="1" outlineLevel="1" x14ac:dyDescent="0.35">
      <c r="A221" s="8" t="s">
        <v>2227</v>
      </c>
      <c r="B221" s="9" t="s">
        <v>1011</v>
      </c>
      <c r="C221" s="10" t="s">
        <v>126</v>
      </c>
    </row>
    <row r="222" spans="1:3" hidden="1" outlineLevel="1" x14ac:dyDescent="0.35">
      <c r="A222" s="8" t="s">
        <v>2228</v>
      </c>
      <c r="B222" s="9" t="s">
        <v>1014</v>
      </c>
      <c r="C222" s="10" t="s">
        <v>127</v>
      </c>
    </row>
    <row r="223" spans="1:3" hidden="1" outlineLevel="1" x14ac:dyDescent="0.35">
      <c r="A223" s="8" t="s">
        <v>2229</v>
      </c>
      <c r="B223" s="9" t="s">
        <v>1017</v>
      </c>
      <c r="C223" s="10" t="s">
        <v>128</v>
      </c>
    </row>
    <row r="224" spans="1:3" hidden="1" outlineLevel="1" x14ac:dyDescent="0.35">
      <c r="A224" s="8" t="s">
        <v>2230</v>
      </c>
      <c r="B224" s="9" t="s">
        <v>1020</v>
      </c>
      <c r="C224" s="10" t="s">
        <v>129</v>
      </c>
    </row>
    <row r="225" spans="1:3" hidden="1" outlineLevel="1" x14ac:dyDescent="0.35">
      <c r="A225" s="35" t="s">
        <v>2231</v>
      </c>
      <c r="B225" s="35" t="s">
        <v>1023</v>
      </c>
      <c r="C225" s="36" t="s">
        <v>130</v>
      </c>
    </row>
    <row r="226" spans="1:3" hidden="1" outlineLevel="1" x14ac:dyDescent="0.35">
      <c r="A226" s="8" t="s">
        <v>2232</v>
      </c>
      <c r="B226" s="9" t="s">
        <v>1027</v>
      </c>
      <c r="C226" s="10" t="s">
        <v>131</v>
      </c>
    </row>
    <row r="227" spans="1:3" hidden="1" outlineLevel="1" x14ac:dyDescent="0.35">
      <c r="A227" s="8" t="s">
        <v>2233</v>
      </c>
      <c r="B227" s="9" t="s">
        <v>1029</v>
      </c>
      <c r="C227" s="10" t="s">
        <v>132</v>
      </c>
    </row>
    <row r="228" spans="1:3" hidden="1" outlineLevel="1" x14ac:dyDescent="0.35">
      <c r="A228" s="8" t="s">
        <v>2234</v>
      </c>
      <c r="B228" s="9" t="s">
        <v>1032</v>
      </c>
      <c r="C228" s="10" t="s">
        <v>133</v>
      </c>
    </row>
    <row r="229" spans="1:3" hidden="1" outlineLevel="1" x14ac:dyDescent="0.35">
      <c r="A229" s="8" t="s">
        <v>2235</v>
      </c>
      <c r="B229" s="9" t="s">
        <v>1035</v>
      </c>
      <c r="C229" s="10" t="s">
        <v>134</v>
      </c>
    </row>
    <row r="230" spans="1:3" hidden="1" outlineLevel="1" x14ac:dyDescent="0.35">
      <c r="A230" s="8" t="s">
        <v>2236</v>
      </c>
      <c r="B230" s="9" t="s">
        <v>1038</v>
      </c>
      <c r="C230" s="10" t="s">
        <v>135</v>
      </c>
    </row>
    <row r="231" spans="1:3" collapsed="1" x14ac:dyDescent="0.35">
      <c r="A231" s="32" t="s">
        <v>2237</v>
      </c>
      <c r="B231" s="33" t="s">
        <v>1979</v>
      </c>
      <c r="C231" s="34"/>
    </row>
    <row r="232" spans="1:3" hidden="1" outlineLevel="1" x14ac:dyDescent="0.35">
      <c r="A232" s="35" t="s">
        <v>2238</v>
      </c>
      <c r="B232" s="35" t="s">
        <v>1076</v>
      </c>
      <c r="C232" s="36" t="s">
        <v>136</v>
      </c>
    </row>
    <row r="233" spans="1:3" hidden="1" outlineLevel="1" x14ac:dyDescent="0.35">
      <c r="A233" s="8" t="s">
        <v>2239</v>
      </c>
      <c r="B233" s="9" t="s">
        <v>1080</v>
      </c>
      <c r="C233" s="12" t="s">
        <v>137</v>
      </c>
    </row>
    <row r="234" spans="1:3" hidden="1" outlineLevel="1" x14ac:dyDescent="0.35">
      <c r="A234" s="8" t="s">
        <v>2240</v>
      </c>
      <c r="B234" s="9" t="s">
        <v>1084</v>
      </c>
      <c r="C234" s="12" t="s">
        <v>138</v>
      </c>
    </row>
    <row r="235" spans="1:3" hidden="1" outlineLevel="1" x14ac:dyDescent="0.35">
      <c r="A235" s="8" t="s">
        <v>2241</v>
      </c>
      <c r="B235" s="9" t="s">
        <v>1088</v>
      </c>
      <c r="C235" s="8" t="s">
        <v>139</v>
      </c>
    </row>
    <row r="236" spans="1:3" ht="31" hidden="1" outlineLevel="1" x14ac:dyDescent="0.35">
      <c r="A236" s="8" t="s">
        <v>2242</v>
      </c>
      <c r="B236" s="9" t="s">
        <v>1091</v>
      </c>
      <c r="C236" s="12" t="s">
        <v>140</v>
      </c>
    </row>
    <row r="237" spans="1:3" hidden="1" outlineLevel="1" x14ac:dyDescent="0.35">
      <c r="A237" s="35" t="s">
        <v>2243</v>
      </c>
      <c r="B237" s="35" t="s">
        <v>1094</v>
      </c>
      <c r="C237" s="36" t="s">
        <v>141</v>
      </c>
    </row>
    <row r="238" spans="1:3" ht="46.5" hidden="1" outlineLevel="1" x14ac:dyDescent="0.35">
      <c r="A238" s="8" t="s">
        <v>2244</v>
      </c>
      <c r="B238" s="9" t="s">
        <v>1068</v>
      </c>
      <c r="C238" s="12" t="s">
        <v>297</v>
      </c>
    </row>
    <row r="239" spans="1:3" ht="31" hidden="1" outlineLevel="1" x14ac:dyDescent="0.35">
      <c r="A239" s="8" t="s">
        <v>2245</v>
      </c>
      <c r="B239" s="9" t="s">
        <v>1069</v>
      </c>
      <c r="C239" s="12" t="s">
        <v>298</v>
      </c>
    </row>
    <row r="240" spans="1:3" ht="31" hidden="1" outlineLevel="1" x14ac:dyDescent="0.35">
      <c r="A240" s="8" t="s">
        <v>2246</v>
      </c>
      <c r="B240" s="9" t="s">
        <v>1070</v>
      </c>
      <c r="C240" s="12" t="s">
        <v>298</v>
      </c>
    </row>
    <row r="241" spans="1:3" hidden="1" outlineLevel="1" x14ac:dyDescent="0.35">
      <c r="A241" s="8" t="s">
        <v>2247</v>
      </c>
      <c r="B241" s="9" t="s">
        <v>1002</v>
      </c>
      <c r="C241" s="12" t="s">
        <v>299</v>
      </c>
    </row>
    <row r="242" spans="1:3" hidden="1" outlineLevel="1" x14ac:dyDescent="0.35">
      <c r="A242" s="35" t="s">
        <v>2248</v>
      </c>
      <c r="B242" s="35" t="s">
        <v>698</v>
      </c>
      <c r="C242" s="36" t="s">
        <v>43</v>
      </c>
    </row>
    <row r="243" spans="1:3" ht="46.5" hidden="1" outlineLevel="1" x14ac:dyDescent="0.35">
      <c r="A243" s="8" t="s">
        <v>2249</v>
      </c>
      <c r="B243" s="9" t="s">
        <v>707</v>
      </c>
      <c r="C243" s="12" t="s">
        <v>142</v>
      </c>
    </row>
    <row r="244" spans="1:3" hidden="1" outlineLevel="1" x14ac:dyDescent="0.35">
      <c r="A244" s="8" t="s">
        <v>2250</v>
      </c>
      <c r="B244" s="9" t="s">
        <v>717</v>
      </c>
      <c r="C244" s="11" t="s">
        <v>46</v>
      </c>
    </row>
    <row r="245" spans="1:3" hidden="1" outlineLevel="1" x14ac:dyDescent="0.35">
      <c r="A245" s="8" t="s">
        <v>2251</v>
      </c>
      <c r="B245" s="9" t="s">
        <v>712</v>
      </c>
      <c r="C245" s="12" t="s">
        <v>44</v>
      </c>
    </row>
    <row r="246" spans="1:3" hidden="1" outlineLevel="1" x14ac:dyDescent="0.35">
      <c r="A246" s="35" t="s">
        <v>2252</v>
      </c>
      <c r="B246" s="35" t="s">
        <v>1980</v>
      </c>
      <c r="C246" s="36" t="s">
        <v>116</v>
      </c>
    </row>
    <row r="247" spans="1:3" ht="31" hidden="1" outlineLevel="1" x14ac:dyDescent="0.35">
      <c r="A247" s="8" t="s">
        <v>2253</v>
      </c>
      <c r="B247" s="9" t="s">
        <v>964</v>
      </c>
      <c r="C247" s="12" t="s">
        <v>294</v>
      </c>
    </row>
    <row r="248" spans="1:3" ht="31" hidden="1" outlineLevel="1" x14ac:dyDescent="0.35">
      <c r="A248" s="8" t="s">
        <v>2254</v>
      </c>
      <c r="B248" s="9" t="s">
        <v>965</v>
      </c>
      <c r="C248" s="12" t="s">
        <v>294</v>
      </c>
    </row>
    <row r="249" spans="1:3" ht="31" hidden="1" outlineLevel="1" x14ac:dyDescent="0.35">
      <c r="A249" s="8" t="s">
        <v>2255</v>
      </c>
      <c r="B249" s="9" t="s">
        <v>966</v>
      </c>
      <c r="C249" s="12" t="s">
        <v>294</v>
      </c>
    </row>
    <row r="250" spans="1:3" ht="31" hidden="1" outlineLevel="1" x14ac:dyDescent="0.35">
      <c r="A250" s="8" t="s">
        <v>2256</v>
      </c>
      <c r="B250" s="9" t="s">
        <v>1055</v>
      </c>
      <c r="C250" s="12" t="s">
        <v>295</v>
      </c>
    </row>
    <row r="251" spans="1:3" hidden="1" outlineLevel="1" x14ac:dyDescent="0.35">
      <c r="A251" s="35" t="s">
        <v>2257</v>
      </c>
      <c r="B251" s="35" t="s">
        <v>1111</v>
      </c>
      <c r="C251" s="36" t="s">
        <v>143</v>
      </c>
    </row>
    <row r="252" spans="1:3" ht="31" hidden="1" outlineLevel="1" x14ac:dyDescent="0.35">
      <c r="A252" s="8" t="s">
        <v>2258</v>
      </c>
      <c r="B252" s="9" t="s">
        <v>1049</v>
      </c>
      <c r="C252" s="12" t="s">
        <v>144</v>
      </c>
    </row>
    <row r="253" spans="1:3" hidden="1" outlineLevel="1" x14ac:dyDescent="0.35">
      <c r="A253" s="8" t="s">
        <v>2259</v>
      </c>
      <c r="B253" s="9" t="s">
        <v>1118</v>
      </c>
      <c r="C253" s="10" t="s">
        <v>145</v>
      </c>
    </row>
    <row r="254" spans="1:3" ht="31" hidden="1" outlineLevel="1" x14ac:dyDescent="0.35">
      <c r="A254" s="8" t="s">
        <v>2260</v>
      </c>
      <c r="B254" s="9" t="s">
        <v>1059</v>
      </c>
      <c r="C254" s="12" t="s">
        <v>300</v>
      </c>
    </row>
    <row r="255" spans="1:3" ht="31" hidden="1" outlineLevel="1" x14ac:dyDescent="0.35">
      <c r="A255" s="16" t="s">
        <v>2261</v>
      </c>
      <c r="B255" s="16" t="s">
        <v>1063</v>
      </c>
      <c r="C255" s="13" t="s">
        <v>301</v>
      </c>
    </row>
    <row r="256" spans="1:3" hidden="1" outlineLevel="1" x14ac:dyDescent="0.35">
      <c r="A256" s="35" t="s">
        <v>2262</v>
      </c>
      <c r="B256" s="35" t="s">
        <v>1981</v>
      </c>
      <c r="C256" s="36" t="s">
        <v>296</v>
      </c>
    </row>
    <row r="257" spans="1:3" hidden="1" outlineLevel="1" x14ac:dyDescent="0.35">
      <c r="A257" s="8" t="s">
        <v>2263</v>
      </c>
      <c r="B257" s="9" t="s">
        <v>1108</v>
      </c>
      <c r="C257" s="10" t="s">
        <v>146</v>
      </c>
    </row>
    <row r="258" spans="1:3" ht="31" hidden="1" outlineLevel="1" x14ac:dyDescent="0.35">
      <c r="A258" s="8" t="s">
        <v>2264</v>
      </c>
      <c r="B258" s="9" t="s">
        <v>1103</v>
      </c>
      <c r="C258" s="12" t="s">
        <v>147</v>
      </c>
    </row>
    <row r="259" spans="1:3" collapsed="1" x14ac:dyDescent="0.35">
      <c r="A259" s="32" t="s">
        <v>2265</v>
      </c>
      <c r="B259" s="33" t="s">
        <v>1982</v>
      </c>
      <c r="C259" s="34"/>
    </row>
    <row r="260" spans="1:3" hidden="1" outlineLevel="1" x14ac:dyDescent="0.35">
      <c r="A260" s="35" t="s">
        <v>2266</v>
      </c>
      <c r="B260" s="35" t="s">
        <v>1127</v>
      </c>
      <c r="C260" s="36" t="s">
        <v>148</v>
      </c>
    </row>
    <row r="261" spans="1:3" hidden="1" outlineLevel="1" x14ac:dyDescent="0.35">
      <c r="A261" s="8" t="s">
        <v>2267</v>
      </c>
      <c r="B261" s="9" t="s">
        <v>1129</v>
      </c>
      <c r="C261" s="10" t="s">
        <v>149</v>
      </c>
    </row>
    <row r="262" spans="1:3" ht="46.5" hidden="1" outlineLevel="1" x14ac:dyDescent="0.35">
      <c r="A262" s="8" t="s">
        <v>2268</v>
      </c>
      <c r="B262" s="9" t="s">
        <v>538</v>
      </c>
      <c r="C262" s="12" t="s">
        <v>150</v>
      </c>
    </row>
    <row r="263" spans="1:3" hidden="1" outlineLevel="1" x14ac:dyDescent="0.35">
      <c r="A263" s="8" t="s">
        <v>2269</v>
      </c>
      <c r="B263" s="9" t="s">
        <v>1134</v>
      </c>
      <c r="C263" s="11" t="s">
        <v>151</v>
      </c>
    </row>
    <row r="264" spans="1:3" hidden="1" outlineLevel="1" x14ac:dyDescent="0.35">
      <c r="A264" s="8" t="s">
        <v>2270</v>
      </c>
      <c r="B264" s="9" t="s">
        <v>1137</v>
      </c>
      <c r="C264" s="10" t="s">
        <v>152</v>
      </c>
    </row>
    <row r="265" spans="1:3" hidden="1" outlineLevel="1" x14ac:dyDescent="0.35">
      <c r="A265" s="8" t="s">
        <v>2271</v>
      </c>
      <c r="B265" s="9" t="s">
        <v>823</v>
      </c>
      <c r="C265" s="10" t="s">
        <v>153</v>
      </c>
    </row>
    <row r="266" spans="1:3" hidden="1" outlineLevel="1" x14ac:dyDescent="0.35">
      <c r="A266" s="8" t="s">
        <v>2272</v>
      </c>
      <c r="B266" s="9" t="s">
        <v>1142</v>
      </c>
      <c r="C266" s="10" t="s">
        <v>154</v>
      </c>
    </row>
    <row r="267" spans="1:3" hidden="1" outlineLevel="1" x14ac:dyDescent="0.35">
      <c r="A267" s="35" t="s">
        <v>2273</v>
      </c>
      <c r="B267" s="35" t="s">
        <v>1145</v>
      </c>
      <c r="C267" s="36" t="s">
        <v>155</v>
      </c>
    </row>
    <row r="268" spans="1:3" hidden="1" outlineLevel="1" x14ac:dyDescent="0.35">
      <c r="A268" s="8" t="s">
        <v>2274</v>
      </c>
      <c r="B268" s="9" t="s">
        <v>1147</v>
      </c>
      <c r="C268" s="10" t="s">
        <v>156</v>
      </c>
    </row>
    <row r="269" spans="1:3" hidden="1" outlineLevel="1" x14ac:dyDescent="0.35">
      <c r="A269" s="8" t="s">
        <v>2275</v>
      </c>
      <c r="B269" s="9" t="s">
        <v>1150</v>
      </c>
      <c r="C269" s="10" t="s">
        <v>157</v>
      </c>
    </row>
    <row r="270" spans="1:3" hidden="1" outlineLevel="1" x14ac:dyDescent="0.35">
      <c r="A270" s="8" t="s">
        <v>2276</v>
      </c>
      <c r="B270" s="9" t="s">
        <v>1153</v>
      </c>
      <c r="C270" s="10" t="s">
        <v>158</v>
      </c>
    </row>
    <row r="271" spans="1:3" hidden="1" outlineLevel="1" x14ac:dyDescent="0.35">
      <c r="A271" s="35" t="s">
        <v>2277</v>
      </c>
      <c r="B271" s="35" t="s">
        <v>1156</v>
      </c>
      <c r="C271" s="36" t="s">
        <v>159</v>
      </c>
    </row>
    <row r="272" spans="1:3" hidden="1" outlineLevel="1" x14ac:dyDescent="0.35">
      <c r="A272" s="8" t="s">
        <v>2278</v>
      </c>
      <c r="B272" s="9" t="s">
        <v>1158</v>
      </c>
      <c r="C272" s="8" t="s">
        <v>160</v>
      </c>
    </row>
    <row r="273" spans="1:3" hidden="1" outlineLevel="1" x14ac:dyDescent="0.35">
      <c r="A273" s="8" t="s">
        <v>2279</v>
      </c>
      <c r="B273" s="9" t="s">
        <v>1161</v>
      </c>
      <c r="C273" s="10" t="s">
        <v>160</v>
      </c>
    </row>
    <row r="274" spans="1:3" hidden="1" outlineLevel="1" x14ac:dyDescent="0.35">
      <c r="A274" s="8" t="s">
        <v>2280</v>
      </c>
      <c r="B274" s="9" t="s">
        <v>1169</v>
      </c>
      <c r="C274" s="10" t="s">
        <v>161</v>
      </c>
    </row>
    <row r="275" spans="1:3" collapsed="1" x14ac:dyDescent="0.35">
      <c r="A275" s="32" t="s">
        <v>2281</v>
      </c>
      <c r="B275" s="33" t="s">
        <v>1983</v>
      </c>
      <c r="C275" s="34"/>
    </row>
    <row r="276" spans="1:3" hidden="1" outlineLevel="1" x14ac:dyDescent="0.35">
      <c r="A276" s="35" t="s">
        <v>2282</v>
      </c>
      <c r="B276" s="35" t="s">
        <v>1179</v>
      </c>
      <c r="C276" s="36" t="s">
        <v>162</v>
      </c>
    </row>
    <row r="277" spans="1:3" hidden="1" outlineLevel="1" x14ac:dyDescent="0.35">
      <c r="A277" s="8" t="s">
        <v>2283</v>
      </c>
      <c r="B277" s="9" t="s">
        <v>1185</v>
      </c>
      <c r="C277" s="10" t="s">
        <v>163</v>
      </c>
    </row>
    <row r="278" spans="1:3" hidden="1" outlineLevel="1" x14ac:dyDescent="0.35">
      <c r="A278" s="8" t="s">
        <v>2284</v>
      </c>
      <c r="B278" s="9" t="s">
        <v>1186</v>
      </c>
      <c r="C278" s="10" t="s">
        <v>163</v>
      </c>
    </row>
    <row r="279" spans="1:3" hidden="1" outlineLevel="1" x14ac:dyDescent="0.35">
      <c r="A279" s="8" t="s">
        <v>2285</v>
      </c>
      <c r="B279" s="9" t="s">
        <v>1192</v>
      </c>
      <c r="C279" s="10" t="s">
        <v>164</v>
      </c>
    </row>
    <row r="280" spans="1:3" hidden="1" outlineLevel="1" x14ac:dyDescent="0.35">
      <c r="A280" s="8" t="s">
        <v>2286</v>
      </c>
      <c r="B280" s="9" t="s">
        <v>1193</v>
      </c>
      <c r="C280" s="10" t="s">
        <v>164</v>
      </c>
    </row>
    <row r="281" spans="1:3" hidden="1" outlineLevel="1" x14ac:dyDescent="0.35">
      <c r="A281" s="16" t="s">
        <v>2287</v>
      </c>
      <c r="B281" s="16" t="s">
        <v>1254</v>
      </c>
      <c r="C281" s="17" t="s">
        <v>165</v>
      </c>
    </row>
    <row r="282" spans="1:3" hidden="1" outlineLevel="1" x14ac:dyDescent="0.35">
      <c r="A282" s="13" t="s">
        <v>2288</v>
      </c>
      <c r="B282" s="13" t="s">
        <v>1246</v>
      </c>
      <c r="C282" s="10" t="s">
        <v>166</v>
      </c>
    </row>
    <row r="283" spans="1:3" hidden="1" outlineLevel="1" x14ac:dyDescent="0.35">
      <c r="A283" s="35" t="s">
        <v>2289</v>
      </c>
      <c r="B283" s="35" t="s">
        <v>1199</v>
      </c>
      <c r="C283" s="36" t="s">
        <v>167</v>
      </c>
    </row>
    <row r="284" spans="1:3" hidden="1" outlineLevel="1" x14ac:dyDescent="0.35">
      <c r="A284" s="8" t="s">
        <v>2290</v>
      </c>
      <c r="B284" s="9" t="s">
        <v>1204</v>
      </c>
      <c r="C284" s="10" t="s">
        <v>168</v>
      </c>
    </row>
    <row r="285" spans="1:3" hidden="1" outlineLevel="1" x14ac:dyDescent="0.35">
      <c r="A285" s="8" t="s">
        <v>2291</v>
      </c>
      <c r="B285" s="9" t="s">
        <v>1205</v>
      </c>
      <c r="C285" s="10" t="s">
        <v>168</v>
      </c>
    </row>
    <row r="286" spans="1:3" hidden="1" outlineLevel="1" x14ac:dyDescent="0.35">
      <c r="A286" s="8" t="s">
        <v>2292</v>
      </c>
      <c r="B286" s="9" t="s">
        <v>1207</v>
      </c>
      <c r="C286" s="10" t="s">
        <v>169</v>
      </c>
    </row>
    <row r="287" spans="1:3" hidden="1" outlineLevel="1" x14ac:dyDescent="0.35">
      <c r="A287" s="8" t="s">
        <v>2293</v>
      </c>
      <c r="B287" s="9" t="s">
        <v>1263</v>
      </c>
      <c r="C287" s="11" t="s">
        <v>170</v>
      </c>
    </row>
    <row r="288" spans="1:3" hidden="1" outlineLevel="1" x14ac:dyDescent="0.35">
      <c r="A288" s="8" t="s">
        <v>2294</v>
      </c>
      <c r="B288" s="9" t="s">
        <v>1247</v>
      </c>
      <c r="C288" s="10" t="s">
        <v>166</v>
      </c>
    </row>
    <row r="289" spans="1:3" hidden="1" outlineLevel="1" x14ac:dyDescent="0.35">
      <c r="A289" s="8" t="s">
        <v>2295</v>
      </c>
      <c r="B289" s="9" t="s">
        <v>1264</v>
      </c>
      <c r="C289" s="11" t="s">
        <v>170</v>
      </c>
    </row>
    <row r="290" spans="1:3" ht="62" hidden="1" outlineLevel="1" x14ac:dyDescent="0.35">
      <c r="A290" s="8" t="s">
        <v>2296</v>
      </c>
      <c r="B290" s="9" t="s">
        <v>1265</v>
      </c>
      <c r="C290" s="12" t="s">
        <v>171</v>
      </c>
    </row>
    <row r="291" spans="1:3" hidden="1" outlineLevel="1" x14ac:dyDescent="0.35">
      <c r="A291" s="8" t="s">
        <v>2297</v>
      </c>
      <c r="B291" s="9" t="s">
        <v>1217</v>
      </c>
      <c r="C291" s="11" t="s">
        <v>172</v>
      </c>
    </row>
    <row r="292" spans="1:3" hidden="1" outlineLevel="1" x14ac:dyDescent="0.35">
      <c r="A292" s="35" t="s">
        <v>2298</v>
      </c>
      <c r="B292" s="35" t="s">
        <v>1211</v>
      </c>
      <c r="C292" s="36" t="s">
        <v>173</v>
      </c>
    </row>
    <row r="293" spans="1:3" ht="31" hidden="1" outlineLevel="1" x14ac:dyDescent="0.35">
      <c r="A293" s="8" t="s">
        <v>2299</v>
      </c>
      <c r="B293" s="9" t="s">
        <v>1218</v>
      </c>
      <c r="C293" s="12" t="s">
        <v>174</v>
      </c>
    </row>
    <row r="294" spans="1:3" hidden="1" outlineLevel="1" x14ac:dyDescent="0.35">
      <c r="A294" s="16" t="s">
        <v>2300</v>
      </c>
      <c r="B294" s="16" t="s">
        <v>1219</v>
      </c>
      <c r="C294" s="10" t="s">
        <v>175</v>
      </c>
    </row>
    <row r="295" spans="1:3" hidden="1" outlineLevel="1" x14ac:dyDescent="0.35">
      <c r="A295" s="16" t="s">
        <v>2301</v>
      </c>
      <c r="B295" s="16" t="s">
        <v>1223</v>
      </c>
      <c r="C295" s="14" t="s">
        <v>176</v>
      </c>
    </row>
    <row r="296" spans="1:3" hidden="1" outlineLevel="1" x14ac:dyDescent="0.35">
      <c r="A296" s="16" t="s">
        <v>2302</v>
      </c>
      <c r="B296" s="16" t="s">
        <v>1266</v>
      </c>
      <c r="C296" s="11" t="s">
        <v>170</v>
      </c>
    </row>
    <row r="297" spans="1:3" ht="31" hidden="1" outlineLevel="1" x14ac:dyDescent="0.35">
      <c r="A297" s="16" t="s">
        <v>2303</v>
      </c>
      <c r="B297" s="16" t="s">
        <v>1267</v>
      </c>
      <c r="C297" s="13" t="s">
        <v>177</v>
      </c>
    </row>
    <row r="298" spans="1:3" hidden="1" outlineLevel="1" x14ac:dyDescent="0.35">
      <c r="A298" s="16" t="s">
        <v>2304</v>
      </c>
      <c r="B298" s="16" t="s">
        <v>1248</v>
      </c>
      <c r="C298" s="17" t="s">
        <v>166</v>
      </c>
    </row>
    <row r="299" spans="1:3" hidden="1" outlineLevel="1" x14ac:dyDescent="0.35">
      <c r="A299" s="35" t="s">
        <v>2305</v>
      </c>
      <c r="B299" s="35" t="s">
        <v>1225</v>
      </c>
      <c r="C299" s="36" t="s">
        <v>178</v>
      </c>
    </row>
    <row r="300" spans="1:3" hidden="1" outlineLevel="1" x14ac:dyDescent="0.35">
      <c r="A300" s="8" t="s">
        <v>2306</v>
      </c>
      <c r="B300" s="9" t="s">
        <v>1984</v>
      </c>
      <c r="C300" s="11" t="s">
        <v>179</v>
      </c>
    </row>
    <row r="301" spans="1:3" hidden="1" outlineLevel="1" x14ac:dyDescent="0.35">
      <c r="A301" s="8" t="s">
        <v>2307</v>
      </c>
      <c r="B301" s="9" t="s">
        <v>1985</v>
      </c>
      <c r="C301" s="10" t="s">
        <v>180</v>
      </c>
    </row>
    <row r="302" spans="1:3" hidden="1" outlineLevel="1" x14ac:dyDescent="0.35">
      <c r="A302" s="8" t="s">
        <v>2308</v>
      </c>
      <c r="B302" s="9" t="s">
        <v>1986</v>
      </c>
      <c r="C302" s="10" t="s">
        <v>181</v>
      </c>
    </row>
    <row r="303" spans="1:3" hidden="1" outlineLevel="1" x14ac:dyDescent="0.35">
      <c r="A303" s="8" t="s">
        <v>2309</v>
      </c>
      <c r="B303" s="9" t="s">
        <v>1987</v>
      </c>
      <c r="C303" s="10" t="s">
        <v>182</v>
      </c>
    </row>
    <row r="304" spans="1:3" hidden="1" outlineLevel="1" x14ac:dyDescent="0.35">
      <c r="A304" s="8" t="s">
        <v>2310</v>
      </c>
      <c r="B304" s="9" t="s">
        <v>1249</v>
      </c>
      <c r="C304" s="10" t="s">
        <v>166</v>
      </c>
    </row>
    <row r="305" spans="1:3" hidden="1" outlineLevel="1" x14ac:dyDescent="0.35">
      <c r="A305" s="8" t="s">
        <v>2311</v>
      </c>
      <c r="B305" s="9" t="s">
        <v>1254</v>
      </c>
      <c r="C305" s="10" t="s">
        <v>165</v>
      </c>
    </row>
    <row r="306" spans="1:3" ht="46.5" hidden="1" outlineLevel="1" x14ac:dyDescent="0.35">
      <c r="A306" s="8" t="s">
        <v>2312</v>
      </c>
      <c r="B306" s="9" t="s">
        <v>1988</v>
      </c>
      <c r="C306" s="12" t="s">
        <v>183</v>
      </c>
    </row>
    <row r="307" spans="1:3" collapsed="1" x14ac:dyDescent="0.35">
      <c r="A307" s="32" t="s">
        <v>2313</v>
      </c>
      <c r="B307" s="33" t="s">
        <v>1989</v>
      </c>
      <c r="C307" s="34"/>
    </row>
    <row r="308" spans="1:3" ht="31" hidden="1" outlineLevel="1" x14ac:dyDescent="0.35">
      <c r="A308" s="35" t="s">
        <v>2314</v>
      </c>
      <c r="B308" s="35" t="s">
        <v>1469</v>
      </c>
      <c r="C308" s="35" t="s">
        <v>302</v>
      </c>
    </row>
    <row r="309" spans="1:3" ht="46.5" hidden="1" outlineLevel="1" x14ac:dyDescent="0.35">
      <c r="A309" s="8" t="s">
        <v>2315</v>
      </c>
      <c r="B309" s="9" t="s">
        <v>1475</v>
      </c>
      <c r="C309" s="12" t="s">
        <v>184</v>
      </c>
    </row>
    <row r="310" spans="1:3" hidden="1" outlineLevel="1" x14ac:dyDescent="0.35">
      <c r="A310" s="8" t="s">
        <v>2316</v>
      </c>
      <c r="B310" s="9" t="s">
        <v>1476</v>
      </c>
      <c r="C310" s="11" t="s">
        <v>185</v>
      </c>
    </row>
    <row r="311" spans="1:3" hidden="1" outlineLevel="1" x14ac:dyDescent="0.35">
      <c r="A311" s="8" t="s">
        <v>2317</v>
      </c>
      <c r="B311" s="9" t="s">
        <v>1487</v>
      </c>
      <c r="C311" s="11" t="s">
        <v>186</v>
      </c>
    </row>
    <row r="312" spans="1:3" hidden="1" outlineLevel="1" x14ac:dyDescent="0.35">
      <c r="A312" s="8" t="s">
        <v>2318</v>
      </c>
      <c r="B312" s="9" t="s">
        <v>1496</v>
      </c>
      <c r="C312" s="11" t="s">
        <v>187</v>
      </c>
    </row>
    <row r="313" spans="1:3" ht="77.5" hidden="1" outlineLevel="1" x14ac:dyDescent="0.35">
      <c r="A313" s="8" t="s">
        <v>2319</v>
      </c>
      <c r="B313" s="9" t="s">
        <v>1187</v>
      </c>
      <c r="C313" s="8" t="s">
        <v>188</v>
      </c>
    </row>
    <row r="314" spans="1:3" ht="31" hidden="1" outlineLevel="1" x14ac:dyDescent="0.35">
      <c r="A314" s="35" t="s">
        <v>2320</v>
      </c>
      <c r="B314" s="35" t="s">
        <v>602</v>
      </c>
      <c r="C314" s="35" t="s">
        <v>303</v>
      </c>
    </row>
    <row r="315" spans="1:3" hidden="1" outlineLevel="1" x14ac:dyDescent="0.35">
      <c r="A315" s="8" t="s">
        <v>2321</v>
      </c>
      <c r="B315" s="9" t="s">
        <v>629</v>
      </c>
      <c r="C315" s="10" t="s">
        <v>31</v>
      </c>
    </row>
    <row r="316" spans="1:3" hidden="1" outlineLevel="1" x14ac:dyDescent="0.35">
      <c r="A316" s="8" t="s">
        <v>2322</v>
      </c>
      <c r="B316" s="9" t="s">
        <v>601</v>
      </c>
      <c r="C316" s="10" t="s">
        <v>26</v>
      </c>
    </row>
    <row r="317" spans="1:3" hidden="1" outlineLevel="1" x14ac:dyDescent="0.35">
      <c r="A317" s="8" t="s">
        <v>2323</v>
      </c>
      <c r="B317" s="9" t="s">
        <v>660</v>
      </c>
      <c r="C317" s="10" t="s">
        <v>36</v>
      </c>
    </row>
    <row r="318" spans="1:3" hidden="1" outlineLevel="1" x14ac:dyDescent="0.35">
      <c r="A318" s="35" t="s">
        <v>2324</v>
      </c>
      <c r="B318" s="35" t="s">
        <v>1990</v>
      </c>
      <c r="C318" s="36" t="s">
        <v>282</v>
      </c>
    </row>
    <row r="319" spans="1:3" ht="46.5" hidden="1" outlineLevel="1" x14ac:dyDescent="0.35">
      <c r="A319" s="8" t="s">
        <v>2325</v>
      </c>
      <c r="B319" s="9" t="s">
        <v>356</v>
      </c>
      <c r="C319" s="8" t="s">
        <v>189</v>
      </c>
    </row>
    <row r="320" spans="1:3" hidden="1" outlineLevel="1" x14ac:dyDescent="0.35">
      <c r="A320" s="8" t="s">
        <v>2326</v>
      </c>
      <c r="B320" s="9" t="s">
        <v>349</v>
      </c>
      <c r="C320" s="10" t="s">
        <v>14</v>
      </c>
    </row>
    <row r="321" spans="1:3" ht="62" hidden="1" outlineLevel="1" x14ac:dyDescent="0.35">
      <c r="A321" s="8" t="s">
        <v>2327</v>
      </c>
      <c r="B321" s="9" t="s">
        <v>1991</v>
      </c>
      <c r="C321" s="12" t="s">
        <v>190</v>
      </c>
    </row>
    <row r="322" spans="1:3" hidden="1" outlineLevel="1" x14ac:dyDescent="0.35">
      <c r="A322" s="35" t="s">
        <v>2328</v>
      </c>
      <c r="B322" s="35" t="s">
        <v>1992</v>
      </c>
      <c r="C322" s="36"/>
    </row>
    <row r="323" spans="1:3" ht="77.5" hidden="1" outlineLevel="1" x14ac:dyDescent="0.35">
      <c r="A323" s="8" t="s">
        <v>2329</v>
      </c>
      <c r="B323" s="9" t="s">
        <v>680</v>
      </c>
      <c r="C323" s="12" t="s">
        <v>191</v>
      </c>
    </row>
    <row r="324" spans="1:3" ht="77.5" hidden="1" outlineLevel="1" x14ac:dyDescent="0.35">
      <c r="A324" s="8" t="s">
        <v>2330</v>
      </c>
      <c r="B324" s="9" t="s">
        <v>535</v>
      </c>
      <c r="C324" s="12" t="s">
        <v>192</v>
      </c>
    </row>
    <row r="325" spans="1:3" ht="31" hidden="1" outlineLevel="1" x14ac:dyDescent="0.35">
      <c r="A325" s="8" t="s">
        <v>2331</v>
      </c>
      <c r="B325" s="9" t="s">
        <v>990</v>
      </c>
      <c r="C325" s="8" t="s">
        <v>193</v>
      </c>
    </row>
    <row r="326" spans="1:3" collapsed="1" x14ac:dyDescent="0.35">
      <c r="A326" s="32" t="s">
        <v>2332</v>
      </c>
      <c r="B326" s="33" t="s">
        <v>1993</v>
      </c>
      <c r="C326" s="34"/>
    </row>
    <row r="327" spans="1:3" hidden="1" outlineLevel="1" x14ac:dyDescent="0.35">
      <c r="A327" s="35" t="s">
        <v>2333</v>
      </c>
      <c r="B327" s="35" t="s">
        <v>1446</v>
      </c>
      <c r="C327" s="36" t="s">
        <v>304</v>
      </c>
    </row>
    <row r="328" spans="1:3" ht="124" hidden="1" outlineLevel="1" x14ac:dyDescent="0.35">
      <c r="A328" s="8" t="s">
        <v>2334</v>
      </c>
      <c r="B328" s="9" t="s">
        <v>523</v>
      </c>
      <c r="C328" s="12" t="s">
        <v>194</v>
      </c>
    </row>
    <row r="329" spans="1:3" ht="108.5" hidden="1" outlineLevel="1" x14ac:dyDescent="0.35">
      <c r="A329" s="8" t="s">
        <v>2335</v>
      </c>
      <c r="B329" s="9" t="s">
        <v>1445</v>
      </c>
      <c r="C329" s="12" t="s">
        <v>195</v>
      </c>
    </row>
    <row r="330" spans="1:3" hidden="1" outlineLevel="1" x14ac:dyDescent="0.35">
      <c r="A330" s="35" t="s">
        <v>2336</v>
      </c>
      <c r="B330" s="35" t="s">
        <v>1382</v>
      </c>
      <c r="C330" s="36" t="s">
        <v>196</v>
      </c>
    </row>
    <row r="331" spans="1:3" ht="46.5" hidden="1" outlineLevel="1" x14ac:dyDescent="0.35">
      <c r="A331" s="8" t="s">
        <v>2337</v>
      </c>
      <c r="B331" s="9" t="s">
        <v>1378</v>
      </c>
      <c r="C331" s="12" t="s">
        <v>197</v>
      </c>
    </row>
    <row r="332" spans="1:3" hidden="1" outlineLevel="1" x14ac:dyDescent="0.35">
      <c r="A332" s="8" t="s">
        <v>2338</v>
      </c>
      <c r="B332" s="9" t="s">
        <v>1385</v>
      </c>
      <c r="C332" s="10" t="s">
        <v>198</v>
      </c>
    </row>
    <row r="333" spans="1:3" ht="31" hidden="1" outlineLevel="1" x14ac:dyDescent="0.35">
      <c r="A333" s="8" t="s">
        <v>2339</v>
      </c>
      <c r="B333" s="9" t="s">
        <v>1330</v>
      </c>
      <c r="C333" s="12" t="s">
        <v>199</v>
      </c>
    </row>
    <row r="334" spans="1:3" ht="31" hidden="1" outlineLevel="1" x14ac:dyDescent="0.35">
      <c r="A334" s="8" t="s">
        <v>2340</v>
      </c>
      <c r="B334" s="9" t="s">
        <v>531</v>
      </c>
      <c r="C334" s="12" t="s">
        <v>200</v>
      </c>
    </row>
    <row r="335" spans="1:3" hidden="1" outlineLevel="1" x14ac:dyDescent="0.35">
      <c r="A335" s="8" t="s">
        <v>2341</v>
      </c>
      <c r="B335" s="9" t="s">
        <v>1373</v>
      </c>
      <c r="C335" s="10" t="s">
        <v>201</v>
      </c>
    </row>
    <row r="336" spans="1:3" ht="31" hidden="1" outlineLevel="1" x14ac:dyDescent="0.35">
      <c r="A336" s="8" t="s">
        <v>2342</v>
      </c>
      <c r="B336" s="9" t="s">
        <v>1438</v>
      </c>
      <c r="C336" s="8" t="s">
        <v>202</v>
      </c>
    </row>
    <row r="337" spans="1:3" hidden="1" outlineLevel="1" x14ac:dyDescent="0.35">
      <c r="A337" s="35" t="s">
        <v>2343</v>
      </c>
      <c r="B337" s="35" t="s">
        <v>1391</v>
      </c>
      <c r="C337" s="36" t="s">
        <v>203</v>
      </c>
    </row>
    <row r="338" spans="1:3" hidden="1" outlineLevel="1" x14ac:dyDescent="0.35">
      <c r="A338" s="8" t="s">
        <v>2344</v>
      </c>
      <c r="B338" s="9" t="s">
        <v>1393</v>
      </c>
      <c r="C338" s="10" t="s">
        <v>204</v>
      </c>
    </row>
    <row r="339" spans="1:3" hidden="1" outlineLevel="1" x14ac:dyDescent="0.35">
      <c r="A339" s="8" t="s">
        <v>2345</v>
      </c>
      <c r="B339" s="9" t="s">
        <v>1396</v>
      </c>
      <c r="C339" s="10" t="s">
        <v>205</v>
      </c>
    </row>
    <row r="340" spans="1:3" hidden="1" outlineLevel="1" x14ac:dyDescent="0.35">
      <c r="A340" s="8" t="s">
        <v>2346</v>
      </c>
      <c r="B340" s="9" t="s">
        <v>1401</v>
      </c>
      <c r="C340" s="11" t="s">
        <v>206</v>
      </c>
    </row>
    <row r="341" spans="1:3" hidden="1" outlineLevel="1" x14ac:dyDescent="0.35">
      <c r="A341" s="8" t="s">
        <v>2347</v>
      </c>
      <c r="B341" s="9" t="s">
        <v>1403</v>
      </c>
      <c r="C341" s="10" t="s">
        <v>207</v>
      </c>
    </row>
    <row r="342" spans="1:3" hidden="1" outlineLevel="1" x14ac:dyDescent="0.35">
      <c r="A342" s="8" t="s">
        <v>2348</v>
      </c>
      <c r="B342" s="9" t="s">
        <v>1406</v>
      </c>
      <c r="C342" s="10" t="s">
        <v>208</v>
      </c>
    </row>
    <row r="343" spans="1:3" ht="31" hidden="1" outlineLevel="1" x14ac:dyDescent="0.35">
      <c r="A343" s="8" t="s">
        <v>2349</v>
      </c>
      <c r="B343" s="9" t="s">
        <v>1409</v>
      </c>
      <c r="C343" s="10" t="s">
        <v>209</v>
      </c>
    </row>
    <row r="344" spans="1:3" hidden="1" outlineLevel="1" x14ac:dyDescent="0.35">
      <c r="A344" s="12" t="s">
        <v>2350</v>
      </c>
      <c r="B344" s="15" t="s">
        <v>587</v>
      </c>
      <c r="C344" s="11" t="s">
        <v>210</v>
      </c>
    </row>
    <row r="345" spans="1:3" hidden="1" outlineLevel="1" x14ac:dyDescent="0.35">
      <c r="A345" s="8" t="s">
        <v>2351</v>
      </c>
      <c r="B345" s="9" t="s">
        <v>1359</v>
      </c>
      <c r="C345" s="10" t="s">
        <v>211</v>
      </c>
    </row>
    <row r="346" spans="1:3" hidden="1" outlineLevel="1" x14ac:dyDescent="0.35">
      <c r="A346" s="35" t="s">
        <v>2352</v>
      </c>
      <c r="B346" s="35" t="s">
        <v>1414</v>
      </c>
      <c r="C346" s="36" t="s">
        <v>212</v>
      </c>
    </row>
    <row r="347" spans="1:3" ht="31" hidden="1" outlineLevel="1" x14ac:dyDescent="0.35">
      <c r="A347" s="8" t="s">
        <v>2353</v>
      </c>
      <c r="B347" s="9" t="s">
        <v>576</v>
      </c>
      <c r="C347" s="12" t="s">
        <v>213</v>
      </c>
    </row>
    <row r="348" spans="1:3" hidden="1" outlineLevel="1" x14ac:dyDescent="0.35">
      <c r="A348" s="8" t="s">
        <v>2354</v>
      </c>
      <c r="B348" s="9" t="s">
        <v>1417</v>
      </c>
      <c r="C348" s="10" t="s">
        <v>214</v>
      </c>
    </row>
    <row r="349" spans="1:3" hidden="1" outlineLevel="1" x14ac:dyDescent="0.35">
      <c r="A349" s="8" t="s">
        <v>2355</v>
      </c>
      <c r="B349" s="9" t="s">
        <v>1420</v>
      </c>
      <c r="C349" s="10" t="s">
        <v>215</v>
      </c>
    </row>
    <row r="350" spans="1:3" hidden="1" outlineLevel="1" x14ac:dyDescent="0.35">
      <c r="A350" s="8" t="s">
        <v>2356</v>
      </c>
      <c r="B350" s="9" t="s">
        <v>1423</v>
      </c>
      <c r="C350" s="10" t="s">
        <v>216</v>
      </c>
    </row>
    <row r="351" spans="1:3" ht="62" hidden="1" outlineLevel="1" x14ac:dyDescent="0.35">
      <c r="A351" s="8" t="s">
        <v>2357</v>
      </c>
      <c r="B351" s="9" t="s">
        <v>1305</v>
      </c>
      <c r="C351" s="12" t="s">
        <v>217</v>
      </c>
    </row>
    <row r="352" spans="1:3" hidden="1" outlineLevel="1" x14ac:dyDescent="0.35">
      <c r="A352" s="8" t="s">
        <v>2358</v>
      </c>
      <c r="B352" s="9" t="s">
        <v>1426</v>
      </c>
      <c r="C352" s="10" t="s">
        <v>218</v>
      </c>
    </row>
    <row r="353" spans="1:3" hidden="1" outlineLevel="1" x14ac:dyDescent="0.35">
      <c r="A353" s="8" t="s">
        <v>2359</v>
      </c>
      <c r="B353" s="9" t="s">
        <v>1369</v>
      </c>
      <c r="C353" s="11" t="s">
        <v>219</v>
      </c>
    </row>
    <row r="354" spans="1:3" ht="46.5" hidden="1" outlineLevel="1" x14ac:dyDescent="0.35">
      <c r="A354" s="8" t="s">
        <v>2360</v>
      </c>
      <c r="B354" s="9" t="s">
        <v>1298</v>
      </c>
      <c r="C354" s="12" t="s">
        <v>220</v>
      </c>
    </row>
    <row r="355" spans="1:3" collapsed="1" x14ac:dyDescent="0.35">
      <c r="A355" s="32" t="s">
        <v>2361</v>
      </c>
      <c r="B355" s="33" t="s">
        <v>1994</v>
      </c>
      <c r="C355" s="34"/>
    </row>
    <row r="356" spans="1:3" hidden="1" outlineLevel="1" x14ac:dyDescent="0.35">
      <c r="A356" s="35" t="s">
        <v>2362</v>
      </c>
      <c r="B356" s="35" t="s">
        <v>505</v>
      </c>
      <c r="C356" s="36" t="s">
        <v>221</v>
      </c>
    </row>
    <row r="357" spans="1:3" hidden="1" outlineLevel="1" x14ac:dyDescent="0.35">
      <c r="A357" s="8" t="s">
        <v>2363</v>
      </c>
      <c r="B357" s="9" t="s">
        <v>1471</v>
      </c>
      <c r="C357" s="11" t="s">
        <v>222</v>
      </c>
    </row>
    <row r="358" spans="1:3" hidden="1" outlineLevel="1" x14ac:dyDescent="0.35">
      <c r="A358" s="8" t="s">
        <v>2364</v>
      </c>
      <c r="B358" s="9" t="s">
        <v>1480</v>
      </c>
      <c r="C358" s="10" t="s">
        <v>223</v>
      </c>
    </row>
    <row r="359" spans="1:3" hidden="1" outlineLevel="1" x14ac:dyDescent="0.35">
      <c r="A359" s="8" t="s">
        <v>2365</v>
      </c>
      <c r="B359" s="9" t="s">
        <v>1482</v>
      </c>
      <c r="C359" s="10" t="s">
        <v>224</v>
      </c>
    </row>
    <row r="360" spans="1:3" ht="46.5" hidden="1" outlineLevel="1" x14ac:dyDescent="0.35">
      <c r="A360" s="8" t="s">
        <v>2366</v>
      </c>
      <c r="B360" s="9" t="s">
        <v>524</v>
      </c>
      <c r="C360" s="12" t="s">
        <v>225</v>
      </c>
    </row>
    <row r="361" spans="1:3" ht="46.5" hidden="1" outlineLevel="1" x14ac:dyDescent="0.35">
      <c r="A361" s="8" t="s">
        <v>2367</v>
      </c>
      <c r="B361" s="9" t="s">
        <v>1492</v>
      </c>
      <c r="C361" s="12" t="s">
        <v>226</v>
      </c>
    </row>
    <row r="362" spans="1:3" hidden="1" outlineLevel="1" x14ac:dyDescent="0.35">
      <c r="A362" s="35" t="s">
        <v>2368</v>
      </c>
      <c r="B362" s="35" t="s">
        <v>1500</v>
      </c>
      <c r="C362" s="36" t="s">
        <v>227</v>
      </c>
    </row>
    <row r="363" spans="1:3" hidden="1" outlineLevel="1" x14ac:dyDescent="0.35">
      <c r="A363" s="8" t="s">
        <v>2369</v>
      </c>
      <c r="B363" s="9" t="s">
        <v>1502</v>
      </c>
      <c r="C363" s="11" t="s">
        <v>228</v>
      </c>
    </row>
    <row r="364" spans="1:3" hidden="1" outlineLevel="1" x14ac:dyDescent="0.35">
      <c r="A364" s="8" t="s">
        <v>2370</v>
      </c>
      <c r="B364" s="9" t="s">
        <v>1505</v>
      </c>
      <c r="C364" s="11" t="s">
        <v>229</v>
      </c>
    </row>
    <row r="365" spans="1:3" hidden="1" outlineLevel="1" x14ac:dyDescent="0.35">
      <c r="A365" s="8" t="s">
        <v>2371</v>
      </c>
      <c r="B365" s="9" t="s">
        <v>591</v>
      </c>
      <c r="C365" s="11" t="s">
        <v>230</v>
      </c>
    </row>
    <row r="366" spans="1:3" ht="46.5" hidden="1" outlineLevel="1" x14ac:dyDescent="0.35">
      <c r="A366" s="8" t="s">
        <v>2372</v>
      </c>
      <c r="B366" s="9" t="s">
        <v>571</v>
      </c>
      <c r="C366" s="12" t="s">
        <v>231</v>
      </c>
    </row>
    <row r="367" spans="1:3" hidden="1" outlineLevel="1" x14ac:dyDescent="0.35">
      <c r="A367" s="8" t="s">
        <v>2373</v>
      </c>
      <c r="B367" s="9" t="s">
        <v>1513</v>
      </c>
      <c r="C367" s="11" t="s">
        <v>232</v>
      </c>
    </row>
    <row r="368" spans="1:3" hidden="1" outlineLevel="1" x14ac:dyDescent="0.35">
      <c r="A368" s="8" t="s">
        <v>2374</v>
      </c>
      <c r="B368" s="9" t="s">
        <v>1563</v>
      </c>
      <c r="C368" s="10"/>
    </row>
    <row r="369" spans="1:3" hidden="1" outlineLevel="1" x14ac:dyDescent="0.35">
      <c r="A369" s="35" t="s">
        <v>2375</v>
      </c>
      <c r="B369" s="35" t="s">
        <v>1516</v>
      </c>
      <c r="C369" s="36" t="s">
        <v>233</v>
      </c>
    </row>
    <row r="370" spans="1:3" hidden="1" outlineLevel="1" x14ac:dyDescent="0.35">
      <c r="A370" s="8" t="s">
        <v>2376</v>
      </c>
      <c r="B370" s="9" t="s">
        <v>1518</v>
      </c>
      <c r="C370" s="11" t="s">
        <v>234</v>
      </c>
    </row>
    <row r="371" spans="1:3" ht="31" hidden="1" outlineLevel="1" x14ac:dyDescent="0.35">
      <c r="A371" s="8" t="s">
        <v>2377</v>
      </c>
      <c r="B371" s="9" t="s">
        <v>1523</v>
      </c>
      <c r="C371" s="12" t="s">
        <v>235</v>
      </c>
    </row>
    <row r="372" spans="1:3" hidden="1" outlineLevel="1" x14ac:dyDescent="0.35">
      <c r="A372" s="8" t="s">
        <v>2378</v>
      </c>
      <c r="B372" s="9" t="s">
        <v>1525</v>
      </c>
      <c r="C372" s="11" t="s">
        <v>236</v>
      </c>
    </row>
    <row r="373" spans="1:3" hidden="1" outlineLevel="1" x14ac:dyDescent="0.35">
      <c r="A373" s="8" t="s">
        <v>2379</v>
      </c>
      <c r="B373" s="9" t="s">
        <v>1528</v>
      </c>
      <c r="C373" s="11" t="s">
        <v>237</v>
      </c>
    </row>
    <row r="374" spans="1:3" hidden="1" outlineLevel="1" x14ac:dyDescent="0.35">
      <c r="A374" s="8" t="s">
        <v>2380</v>
      </c>
      <c r="B374" s="9" t="s">
        <v>592</v>
      </c>
      <c r="C374" s="11" t="s">
        <v>238</v>
      </c>
    </row>
    <row r="375" spans="1:3" hidden="1" outlineLevel="1" x14ac:dyDescent="0.35">
      <c r="A375" s="8" t="s">
        <v>2381</v>
      </c>
      <c r="B375" s="9" t="s">
        <v>1533</v>
      </c>
      <c r="C375" s="10" t="s">
        <v>239</v>
      </c>
    </row>
    <row r="376" spans="1:3" hidden="1" outlineLevel="1" x14ac:dyDescent="0.35">
      <c r="A376" s="35" t="s">
        <v>2382</v>
      </c>
      <c r="B376" s="35" t="s">
        <v>1541</v>
      </c>
      <c r="C376" s="36" t="s">
        <v>240</v>
      </c>
    </row>
    <row r="377" spans="1:3" hidden="1" outlineLevel="1" x14ac:dyDescent="0.35">
      <c r="A377" s="8" t="s">
        <v>2383</v>
      </c>
      <c r="B377" s="9" t="s">
        <v>1543</v>
      </c>
      <c r="C377" s="11" t="s">
        <v>241</v>
      </c>
    </row>
    <row r="378" spans="1:3" hidden="1" outlineLevel="1" x14ac:dyDescent="0.35">
      <c r="A378" s="8" t="s">
        <v>2384</v>
      </c>
      <c r="B378" s="9" t="s">
        <v>1548</v>
      </c>
      <c r="C378" s="11" t="s">
        <v>242</v>
      </c>
    </row>
    <row r="379" spans="1:3" hidden="1" outlineLevel="1" x14ac:dyDescent="0.35">
      <c r="A379" s="8" t="s">
        <v>2385</v>
      </c>
      <c r="B379" s="9" t="s">
        <v>1550</v>
      </c>
      <c r="C379" s="11" t="s">
        <v>243</v>
      </c>
    </row>
    <row r="380" spans="1:3" hidden="1" outlineLevel="1" x14ac:dyDescent="0.35">
      <c r="A380" s="8" t="s">
        <v>2386</v>
      </c>
      <c r="B380" s="9" t="s">
        <v>1553</v>
      </c>
      <c r="C380" s="11" t="s">
        <v>244</v>
      </c>
    </row>
    <row r="381" spans="1:3" hidden="1" outlineLevel="1" x14ac:dyDescent="0.35">
      <c r="A381" s="8" t="s">
        <v>2387</v>
      </c>
      <c r="B381" s="9" t="s">
        <v>1556</v>
      </c>
      <c r="C381" s="11" t="s">
        <v>245</v>
      </c>
    </row>
    <row r="382" spans="1:3" collapsed="1" x14ac:dyDescent="0.35">
      <c r="A382" s="32" t="s">
        <v>2388</v>
      </c>
      <c r="B382" s="33" t="s">
        <v>1995</v>
      </c>
      <c r="C382" s="34"/>
    </row>
    <row r="383" spans="1:3" hidden="1" outlineLevel="1" x14ac:dyDescent="0.35">
      <c r="A383" s="35" t="s">
        <v>2389</v>
      </c>
      <c r="B383" s="35" t="s">
        <v>1996</v>
      </c>
      <c r="C383" s="36"/>
    </row>
    <row r="384" spans="1:3" ht="46.5" hidden="1" outlineLevel="1" x14ac:dyDescent="0.35">
      <c r="A384" s="8" t="s">
        <v>2390</v>
      </c>
      <c r="B384" s="9" t="s">
        <v>1997</v>
      </c>
      <c r="C384" s="8" t="s">
        <v>246</v>
      </c>
    </row>
    <row r="385" spans="1:3" ht="77.5" hidden="1" outlineLevel="1" x14ac:dyDescent="0.35">
      <c r="A385" s="8" t="s">
        <v>2391</v>
      </c>
      <c r="B385" s="9" t="s">
        <v>550</v>
      </c>
      <c r="C385" s="12" t="s">
        <v>247</v>
      </c>
    </row>
    <row r="386" spans="1:3" ht="108.5" hidden="1" outlineLevel="1" x14ac:dyDescent="0.35">
      <c r="A386" s="8" t="s">
        <v>2392</v>
      </c>
      <c r="B386" s="9" t="s">
        <v>572</v>
      </c>
      <c r="C386" s="12" t="s">
        <v>248</v>
      </c>
    </row>
    <row r="387" spans="1:3" hidden="1" outlineLevel="1" x14ac:dyDescent="0.35">
      <c r="A387" s="8" t="s">
        <v>2393</v>
      </c>
      <c r="B387" s="9" t="s">
        <v>1606</v>
      </c>
      <c r="C387" s="10" t="s">
        <v>249</v>
      </c>
    </row>
    <row r="388" spans="1:3" hidden="1" outlineLevel="1" x14ac:dyDescent="0.35">
      <c r="A388" s="35" t="s">
        <v>2394</v>
      </c>
      <c r="B388" s="35" t="s">
        <v>1998</v>
      </c>
      <c r="C388" s="36"/>
    </row>
    <row r="389" spans="1:3" ht="31" hidden="1" outlineLevel="1" x14ac:dyDescent="0.35">
      <c r="A389" s="8" t="s">
        <v>2395</v>
      </c>
      <c r="B389" s="9" t="s">
        <v>1585</v>
      </c>
      <c r="C389" s="8" t="s">
        <v>250</v>
      </c>
    </row>
    <row r="390" spans="1:3" ht="31" hidden="1" outlineLevel="1" x14ac:dyDescent="0.35">
      <c r="A390" s="8" t="s">
        <v>2396</v>
      </c>
      <c r="B390" s="9" t="s">
        <v>1586</v>
      </c>
      <c r="C390" s="8" t="s">
        <v>250</v>
      </c>
    </row>
    <row r="391" spans="1:3" ht="31" hidden="1" outlineLevel="1" x14ac:dyDescent="0.35">
      <c r="A391" s="8" t="s">
        <v>2397</v>
      </c>
      <c r="B391" s="9" t="s">
        <v>1587</v>
      </c>
      <c r="C391" s="8" t="s">
        <v>250</v>
      </c>
    </row>
    <row r="392" spans="1:3" hidden="1" outlineLevel="1" x14ac:dyDescent="0.35">
      <c r="A392" s="8" t="s">
        <v>2398</v>
      </c>
      <c r="B392" s="9" t="s">
        <v>1999</v>
      </c>
      <c r="C392" s="8" t="s">
        <v>31</v>
      </c>
    </row>
    <row r="393" spans="1:3" hidden="1" outlineLevel="1" x14ac:dyDescent="0.35">
      <c r="A393" s="8" t="s">
        <v>2399</v>
      </c>
      <c r="B393" s="9" t="s">
        <v>1121</v>
      </c>
      <c r="C393" s="10" t="s">
        <v>145</v>
      </c>
    </row>
    <row r="394" spans="1:3" hidden="1" outlineLevel="1" x14ac:dyDescent="0.35">
      <c r="A394" s="35" t="s">
        <v>2400</v>
      </c>
      <c r="B394" s="35" t="s">
        <v>2000</v>
      </c>
      <c r="C394" s="36"/>
    </row>
    <row r="395" spans="1:3" hidden="1" outlineLevel="1" x14ac:dyDescent="0.35">
      <c r="A395" s="8" t="s">
        <v>2401</v>
      </c>
      <c r="B395" s="9" t="s">
        <v>1652</v>
      </c>
      <c r="C395" s="10" t="s">
        <v>251</v>
      </c>
    </row>
    <row r="396" spans="1:3" ht="46.5" hidden="1" outlineLevel="1" x14ac:dyDescent="0.35">
      <c r="A396" s="8" t="s">
        <v>2402</v>
      </c>
      <c r="B396" s="9" t="s">
        <v>1588</v>
      </c>
      <c r="C396" s="8" t="s">
        <v>252</v>
      </c>
    </row>
    <row r="397" spans="1:3" ht="77.5" hidden="1" outlineLevel="1" x14ac:dyDescent="0.35">
      <c r="A397" s="12" t="s">
        <v>2403</v>
      </c>
      <c r="B397" s="15" t="s">
        <v>1627</v>
      </c>
      <c r="C397" s="8" t="s">
        <v>253</v>
      </c>
    </row>
    <row r="398" spans="1:3" ht="93" hidden="1" outlineLevel="1" x14ac:dyDescent="0.35">
      <c r="A398" s="8" t="s">
        <v>2404</v>
      </c>
      <c r="B398" s="9" t="s">
        <v>1607</v>
      </c>
      <c r="C398" s="8" t="s">
        <v>254</v>
      </c>
    </row>
    <row r="399" spans="1:3" ht="46.5" hidden="1" outlineLevel="1" x14ac:dyDescent="0.35">
      <c r="A399" s="8" t="s">
        <v>2405</v>
      </c>
      <c r="B399" s="9" t="s">
        <v>1594</v>
      </c>
      <c r="C399" s="8" t="s">
        <v>255</v>
      </c>
    </row>
    <row r="400" spans="1:3" hidden="1" outlineLevel="1" x14ac:dyDescent="0.35">
      <c r="A400" s="8" t="s">
        <v>2406</v>
      </c>
      <c r="B400" s="9" t="s">
        <v>1617</v>
      </c>
      <c r="C400" s="10" t="s">
        <v>256</v>
      </c>
    </row>
    <row r="401" spans="1:3" ht="31" hidden="1" outlineLevel="1" x14ac:dyDescent="0.35">
      <c r="A401" s="8" t="s">
        <v>2407</v>
      </c>
      <c r="B401" s="9" t="s">
        <v>557</v>
      </c>
      <c r="C401" s="19" t="s">
        <v>257</v>
      </c>
    </row>
    <row r="402" spans="1:3" ht="31" hidden="1" outlineLevel="1" x14ac:dyDescent="0.35">
      <c r="A402" s="8" t="s">
        <v>2408</v>
      </c>
      <c r="B402" s="9" t="s">
        <v>1638</v>
      </c>
      <c r="C402" s="8" t="s">
        <v>258</v>
      </c>
    </row>
    <row r="403" spans="1:3" hidden="1" outlineLevel="1" x14ac:dyDescent="0.35">
      <c r="A403" s="35" t="s">
        <v>2409</v>
      </c>
      <c r="B403" s="35" t="s">
        <v>2001</v>
      </c>
      <c r="C403" s="36"/>
    </row>
    <row r="404" spans="1:3" ht="46.5" hidden="1" outlineLevel="1" x14ac:dyDescent="0.35">
      <c r="A404" s="8" t="s">
        <v>2410</v>
      </c>
      <c r="B404" s="9" t="s">
        <v>1595</v>
      </c>
      <c r="C404" s="12" t="s">
        <v>305</v>
      </c>
    </row>
    <row r="405" spans="1:3" ht="31" hidden="1" outlineLevel="1" x14ac:dyDescent="0.35">
      <c r="A405" s="8" t="s">
        <v>2411</v>
      </c>
      <c r="B405" s="9" t="s">
        <v>1633</v>
      </c>
      <c r="C405" s="12" t="s">
        <v>259</v>
      </c>
    </row>
    <row r="406" spans="1:3" ht="46.5" hidden="1" outlineLevel="1" x14ac:dyDescent="0.35">
      <c r="A406" s="8" t="s">
        <v>2412</v>
      </c>
      <c r="B406" s="9" t="s">
        <v>1589</v>
      </c>
      <c r="C406" s="12" t="s">
        <v>260</v>
      </c>
    </row>
    <row r="407" spans="1:3" ht="108.5" hidden="1" outlineLevel="1" x14ac:dyDescent="0.35">
      <c r="A407" s="8" t="s">
        <v>2413</v>
      </c>
      <c r="B407" s="9" t="s">
        <v>1612</v>
      </c>
      <c r="C407" s="12" t="s">
        <v>261</v>
      </c>
    </row>
    <row r="408" spans="1:3" hidden="1" outlineLevel="1" x14ac:dyDescent="0.35">
      <c r="A408" s="8" t="s">
        <v>2414</v>
      </c>
      <c r="B408" s="9" t="s">
        <v>1613</v>
      </c>
      <c r="C408" s="10" t="s">
        <v>262</v>
      </c>
    </row>
    <row r="409" spans="1:3" collapsed="1" x14ac:dyDescent="0.35">
      <c r="A409" s="32" t="s">
        <v>2415</v>
      </c>
      <c r="B409" s="33" t="s">
        <v>1671</v>
      </c>
      <c r="C409" s="34"/>
    </row>
    <row r="410" spans="1:3" hidden="1" outlineLevel="1" x14ac:dyDescent="0.35">
      <c r="A410" s="35" t="s">
        <v>2416</v>
      </c>
      <c r="B410" s="35" t="s">
        <v>1673</v>
      </c>
      <c r="C410" s="36" t="s">
        <v>263</v>
      </c>
    </row>
    <row r="411" spans="1:3" ht="62" hidden="1" outlineLevel="1" x14ac:dyDescent="0.35">
      <c r="A411" s="8" t="s">
        <v>2417</v>
      </c>
      <c r="B411" s="9" t="s">
        <v>1679</v>
      </c>
      <c r="C411" s="12" t="s">
        <v>264</v>
      </c>
    </row>
    <row r="412" spans="1:3" ht="62" hidden="1" outlineLevel="1" x14ac:dyDescent="0.35">
      <c r="A412" s="8" t="s">
        <v>2418</v>
      </c>
      <c r="B412" s="9" t="s">
        <v>1680</v>
      </c>
      <c r="C412" s="12" t="s">
        <v>264</v>
      </c>
    </row>
    <row r="413" spans="1:3" ht="62" hidden="1" outlineLevel="1" x14ac:dyDescent="0.35">
      <c r="A413" s="16" t="s">
        <v>2419</v>
      </c>
      <c r="B413" s="16" t="s">
        <v>1681</v>
      </c>
      <c r="C413" s="12" t="s">
        <v>264</v>
      </c>
    </row>
    <row r="414" spans="1:3" hidden="1" outlineLevel="1" x14ac:dyDescent="0.35">
      <c r="A414" s="35" t="s">
        <v>2420</v>
      </c>
      <c r="B414" s="35" t="s">
        <v>1692</v>
      </c>
      <c r="C414" s="36" t="s">
        <v>265</v>
      </c>
    </row>
    <row r="415" spans="1:3" ht="31" hidden="1" outlineLevel="1" x14ac:dyDescent="0.35">
      <c r="A415" s="8" t="s">
        <v>2421</v>
      </c>
      <c r="B415" s="9" t="s">
        <v>1694</v>
      </c>
      <c r="C415" s="12" t="s">
        <v>266</v>
      </c>
    </row>
    <row r="416" spans="1:3" hidden="1" outlineLevel="1" x14ac:dyDescent="0.35">
      <c r="A416" s="8" t="s">
        <v>2422</v>
      </c>
      <c r="B416" s="9" t="s">
        <v>1697</v>
      </c>
      <c r="C416" s="10" t="s">
        <v>267</v>
      </c>
    </row>
    <row r="417" spans="1:3" hidden="1" outlineLevel="1" x14ac:dyDescent="0.35">
      <c r="A417" s="8" t="s">
        <v>2423</v>
      </c>
      <c r="B417" s="9" t="s">
        <v>1702</v>
      </c>
      <c r="C417" s="10" t="s">
        <v>268</v>
      </c>
    </row>
    <row r="418" spans="1:3" hidden="1" outlineLevel="1" x14ac:dyDescent="0.35">
      <c r="A418" s="35" t="s">
        <v>2424</v>
      </c>
      <c r="B418" s="35" t="s">
        <v>1715</v>
      </c>
      <c r="C418" s="36" t="s">
        <v>269</v>
      </c>
    </row>
    <row r="419" spans="1:3" ht="62" hidden="1" outlineLevel="1" x14ac:dyDescent="0.35">
      <c r="A419" s="8" t="s">
        <v>2425</v>
      </c>
      <c r="B419" s="9" t="s">
        <v>1719</v>
      </c>
      <c r="C419" s="12" t="s">
        <v>270</v>
      </c>
    </row>
    <row r="420" spans="1:3" ht="31" hidden="1" outlineLevel="1" x14ac:dyDescent="0.35">
      <c r="A420" s="8" t="s">
        <v>2426</v>
      </c>
      <c r="B420" s="9" t="s">
        <v>1726</v>
      </c>
      <c r="C420" s="19" t="s">
        <v>306</v>
      </c>
    </row>
    <row r="421" spans="1:3" hidden="1" outlineLevel="1" x14ac:dyDescent="0.35">
      <c r="A421" s="8" t="s">
        <v>2427</v>
      </c>
      <c r="B421" s="9" t="s">
        <v>551</v>
      </c>
      <c r="C421" s="19" t="s">
        <v>283</v>
      </c>
    </row>
    <row r="422" spans="1:3" ht="15.75" customHeight="1" collapsed="1" x14ac:dyDescent="0.35">
      <c r="A422" s="32" t="s">
        <v>2428</v>
      </c>
      <c r="B422" s="33" t="s">
        <v>2002</v>
      </c>
      <c r="C422" s="34"/>
    </row>
    <row r="423" spans="1:3" hidden="1" outlineLevel="1" x14ac:dyDescent="0.35">
      <c r="A423" s="35" t="s">
        <v>2429</v>
      </c>
      <c r="B423" s="35" t="s">
        <v>2003</v>
      </c>
      <c r="C423" s="36" t="s">
        <v>271</v>
      </c>
    </row>
    <row r="424" spans="1:3" ht="93" hidden="1" outlineLevel="1" x14ac:dyDescent="0.35">
      <c r="A424" s="8" t="s">
        <v>2430</v>
      </c>
      <c r="B424" s="9" t="s">
        <v>1762</v>
      </c>
      <c r="C424" s="12" t="s">
        <v>272</v>
      </c>
    </row>
    <row r="425" spans="1:3" ht="93" hidden="1" outlineLevel="1" x14ac:dyDescent="0.35">
      <c r="A425" s="8" t="s">
        <v>2431</v>
      </c>
      <c r="B425" s="9" t="s">
        <v>562</v>
      </c>
      <c r="C425" s="12" t="s">
        <v>273</v>
      </c>
    </row>
    <row r="426" spans="1:3" hidden="1" outlineLevel="1" x14ac:dyDescent="0.35">
      <c r="A426" s="35" t="s">
        <v>2432</v>
      </c>
      <c r="B426" s="35" t="s">
        <v>2004</v>
      </c>
      <c r="C426" s="36"/>
    </row>
    <row r="427" spans="1:3" ht="31" hidden="1" outlineLevel="1" x14ac:dyDescent="0.35">
      <c r="A427" s="8" t="s">
        <v>2433</v>
      </c>
      <c r="B427" s="9" t="s">
        <v>1746</v>
      </c>
      <c r="C427" s="12" t="s">
        <v>274</v>
      </c>
    </row>
    <row r="428" spans="1:3" ht="61.5" hidden="1" outlineLevel="1" x14ac:dyDescent="0.35">
      <c r="A428" s="8" t="s">
        <v>2434</v>
      </c>
      <c r="B428" s="9" t="s">
        <v>1747</v>
      </c>
      <c r="C428" s="12" t="s">
        <v>2472</v>
      </c>
    </row>
    <row r="429" spans="1:3" hidden="1" outlineLevel="1" x14ac:dyDescent="0.35">
      <c r="A429" s="35" t="s">
        <v>2435</v>
      </c>
      <c r="B429" s="35" t="s">
        <v>2005</v>
      </c>
      <c r="C429" s="36" t="s">
        <v>275</v>
      </c>
    </row>
    <row r="430" spans="1:3" ht="124" hidden="1" outlineLevel="1" x14ac:dyDescent="0.35">
      <c r="A430" s="8" t="s">
        <v>2436</v>
      </c>
      <c r="B430" s="9" t="s">
        <v>451</v>
      </c>
      <c r="C430" s="12" t="s">
        <v>2473</v>
      </c>
    </row>
    <row r="431" spans="1:3" ht="124" hidden="1" outlineLevel="1" x14ac:dyDescent="0.35">
      <c r="A431" s="8" t="s">
        <v>2437</v>
      </c>
      <c r="B431" s="9" t="s">
        <v>452</v>
      </c>
      <c r="C431" s="12" t="s">
        <v>2473</v>
      </c>
    </row>
    <row r="432" spans="1:3" ht="124" hidden="1" outlineLevel="1" x14ac:dyDescent="0.35">
      <c r="A432" s="8" t="s">
        <v>2438</v>
      </c>
      <c r="B432" s="9" t="s">
        <v>453</v>
      </c>
      <c r="C432" s="12" t="s">
        <v>2473</v>
      </c>
    </row>
    <row r="433" spans="1:3" hidden="1" outlineLevel="1" x14ac:dyDescent="0.35">
      <c r="A433" s="35" t="s">
        <v>2439</v>
      </c>
      <c r="B433" s="35" t="s">
        <v>2006</v>
      </c>
      <c r="C433" s="36" t="s">
        <v>308</v>
      </c>
    </row>
    <row r="434" spans="1:3" ht="62" hidden="1" outlineLevel="1" x14ac:dyDescent="0.35">
      <c r="A434" s="8" t="s">
        <v>2440</v>
      </c>
      <c r="B434" s="9" t="s">
        <v>465</v>
      </c>
      <c r="C434" s="12" t="s">
        <v>307</v>
      </c>
    </row>
    <row r="435" spans="1:3" ht="62" hidden="1" outlineLevel="1" x14ac:dyDescent="0.35">
      <c r="A435" s="8" t="s">
        <v>2441</v>
      </c>
      <c r="B435" s="9" t="s">
        <v>469</v>
      </c>
      <c r="C435" s="12" t="s">
        <v>307</v>
      </c>
    </row>
    <row r="436" spans="1:3" hidden="1" outlineLevel="1" x14ac:dyDescent="0.35">
      <c r="A436" s="35" t="s">
        <v>2442</v>
      </c>
      <c r="B436" s="35" t="s">
        <v>2007</v>
      </c>
      <c r="C436" s="36" t="s">
        <v>276</v>
      </c>
    </row>
    <row r="437" spans="1:3" hidden="1" outlineLevel="1" x14ac:dyDescent="0.35">
      <c r="A437" s="8" t="s">
        <v>2443</v>
      </c>
      <c r="B437" s="9" t="s">
        <v>1779</v>
      </c>
      <c r="C437" s="10" t="s">
        <v>276</v>
      </c>
    </row>
    <row r="438" spans="1:3" ht="31" hidden="1" outlineLevel="1" x14ac:dyDescent="0.35">
      <c r="A438" s="8" t="s">
        <v>2444</v>
      </c>
      <c r="B438" s="9" t="s">
        <v>1780</v>
      </c>
      <c r="C438" s="10" t="s">
        <v>276</v>
      </c>
    </row>
    <row r="439" spans="1:3" ht="31" hidden="1" outlineLevel="1" x14ac:dyDescent="0.35">
      <c r="A439" s="8" t="s">
        <v>2445</v>
      </c>
      <c r="B439" s="9" t="s">
        <v>1781</v>
      </c>
      <c r="C439" s="12" t="s">
        <v>277</v>
      </c>
    </row>
    <row r="440" spans="1:3" hidden="1" outlineLevel="1" x14ac:dyDescent="0.35">
      <c r="A440" s="35" t="s">
        <v>2446</v>
      </c>
      <c r="B440" s="35" t="s">
        <v>2008</v>
      </c>
      <c r="C440" s="36"/>
    </row>
    <row r="441" spans="1:3" hidden="1" outlineLevel="1" x14ac:dyDescent="0.35">
      <c r="A441" s="13" t="s">
        <v>2447</v>
      </c>
      <c r="B441" s="13" t="s">
        <v>1792</v>
      </c>
      <c r="C441" s="13" t="s">
        <v>278</v>
      </c>
    </row>
    <row r="442" spans="1:3" ht="31" hidden="1" outlineLevel="1" x14ac:dyDescent="0.35">
      <c r="A442" s="8" t="s">
        <v>2448</v>
      </c>
      <c r="B442" s="9" t="s">
        <v>1787</v>
      </c>
      <c r="C442" s="8" t="s">
        <v>279</v>
      </c>
    </row>
    <row r="443" spans="1:3" collapsed="1" x14ac:dyDescent="0.35">
      <c r="A443" s="20"/>
      <c r="B443" s="20"/>
    </row>
    <row r="444" spans="1:3" x14ac:dyDescent="0.35">
      <c r="A444" s="20"/>
      <c r="B444" s="20"/>
    </row>
    <row r="445" spans="1:3" x14ac:dyDescent="0.35">
      <c r="A445" s="20"/>
      <c r="B445" s="20"/>
    </row>
    <row r="446" spans="1:3" x14ac:dyDescent="0.35">
      <c r="A446" s="20"/>
      <c r="B446" s="20"/>
    </row>
    <row r="447" spans="1:3" x14ac:dyDescent="0.35">
      <c r="A447" s="20"/>
      <c r="B447" s="20"/>
    </row>
    <row r="448" spans="1:3" x14ac:dyDescent="0.35">
      <c r="A448" s="20"/>
      <c r="B448" s="20"/>
    </row>
    <row r="449" spans="1:2" x14ac:dyDescent="0.35">
      <c r="A449" s="20"/>
      <c r="B449" s="20"/>
    </row>
    <row r="450" spans="1:2" x14ac:dyDescent="0.35">
      <c r="A450" s="20"/>
      <c r="B450" s="20"/>
    </row>
    <row r="451" spans="1:2" x14ac:dyDescent="0.35">
      <c r="A451" s="20"/>
      <c r="B451" s="20"/>
    </row>
    <row r="452" spans="1:2" x14ac:dyDescent="0.35">
      <c r="A452" s="20"/>
      <c r="B452" s="20"/>
    </row>
    <row r="453" spans="1:2" x14ac:dyDescent="0.35">
      <c r="A453" s="20"/>
      <c r="B453" s="20"/>
    </row>
    <row r="454" spans="1:2" x14ac:dyDescent="0.35">
      <c r="A454" s="20"/>
      <c r="B454" s="20"/>
    </row>
    <row r="455" spans="1:2" x14ac:dyDescent="0.35">
      <c r="A455" s="20"/>
      <c r="B455" s="20"/>
    </row>
    <row r="456" spans="1:2" x14ac:dyDescent="0.35">
      <c r="A456" s="20"/>
      <c r="B456" s="20"/>
    </row>
    <row r="457" spans="1:2" x14ac:dyDescent="0.35">
      <c r="A457" s="20"/>
      <c r="B457" s="20"/>
    </row>
    <row r="458" spans="1:2" x14ac:dyDescent="0.35">
      <c r="A458" s="20"/>
      <c r="B458" s="20"/>
    </row>
    <row r="459" spans="1:2" x14ac:dyDescent="0.35">
      <c r="A459" s="20"/>
      <c r="B459" s="20"/>
    </row>
    <row r="460" spans="1:2" x14ac:dyDescent="0.35">
      <c r="A460" s="20"/>
      <c r="B460" s="20"/>
    </row>
    <row r="461" spans="1:2" x14ac:dyDescent="0.35">
      <c r="A461" s="20"/>
      <c r="B461" s="20"/>
    </row>
    <row r="462" spans="1:2" x14ac:dyDescent="0.35">
      <c r="A462" s="20"/>
      <c r="B462" s="20"/>
    </row>
    <row r="463" spans="1:2" x14ac:dyDescent="0.35">
      <c r="A463" s="20"/>
      <c r="B463" s="20"/>
    </row>
    <row r="464" spans="1:2" x14ac:dyDescent="0.35">
      <c r="A464" s="20"/>
      <c r="B464" s="20"/>
    </row>
    <row r="465" spans="1:2" x14ac:dyDescent="0.35">
      <c r="A465" s="20"/>
      <c r="B465" s="20"/>
    </row>
    <row r="466" spans="1:2" x14ac:dyDescent="0.35">
      <c r="A466" s="20"/>
      <c r="B466" s="20"/>
    </row>
    <row r="467" spans="1:2" x14ac:dyDescent="0.35">
      <c r="A467" s="20"/>
      <c r="B467" s="20"/>
    </row>
    <row r="468" spans="1:2" x14ac:dyDescent="0.35">
      <c r="A468" s="20"/>
      <c r="B468" s="20"/>
    </row>
    <row r="469" spans="1:2" x14ac:dyDescent="0.35">
      <c r="A469" s="20"/>
      <c r="B469" s="20"/>
    </row>
    <row r="470" spans="1:2" x14ac:dyDescent="0.35">
      <c r="A470" s="20"/>
      <c r="B470" s="20"/>
    </row>
    <row r="471" spans="1:2" x14ac:dyDescent="0.35">
      <c r="A471" s="20"/>
      <c r="B471" s="20"/>
    </row>
    <row r="472" spans="1:2" x14ac:dyDescent="0.35">
      <c r="A472" s="20"/>
      <c r="B472" s="20"/>
    </row>
    <row r="473" spans="1:2" x14ac:dyDescent="0.35">
      <c r="A473" s="20"/>
      <c r="B473" s="20"/>
    </row>
    <row r="474" spans="1:2" x14ac:dyDescent="0.35">
      <c r="A474" s="20"/>
      <c r="B474" s="20"/>
    </row>
    <row r="475" spans="1:2" x14ac:dyDescent="0.35">
      <c r="A475" s="20"/>
      <c r="B475" s="20"/>
    </row>
    <row r="476" spans="1:2" x14ac:dyDescent="0.35">
      <c r="A476" s="20"/>
      <c r="B476" s="20"/>
    </row>
    <row r="477" spans="1:2" x14ac:dyDescent="0.35">
      <c r="A477" s="20"/>
      <c r="B477" s="20"/>
    </row>
    <row r="478" spans="1:2" x14ac:dyDescent="0.35">
      <c r="A478" s="20"/>
      <c r="B478" s="20"/>
    </row>
    <row r="479" spans="1:2" x14ac:dyDescent="0.35">
      <c r="A479" s="20"/>
      <c r="B479" s="20"/>
    </row>
    <row r="480" spans="1:2" x14ac:dyDescent="0.35">
      <c r="A480" s="20"/>
      <c r="B480" s="20"/>
    </row>
    <row r="481" spans="1:2" x14ac:dyDescent="0.35">
      <c r="A481" s="20"/>
      <c r="B481" s="20"/>
    </row>
    <row r="482" spans="1:2" x14ac:dyDescent="0.35">
      <c r="A482" s="20"/>
      <c r="B482" s="20"/>
    </row>
    <row r="483" spans="1:2" x14ac:dyDescent="0.35">
      <c r="A483" s="20"/>
      <c r="B483" s="20"/>
    </row>
    <row r="484" spans="1:2" x14ac:dyDescent="0.35">
      <c r="A484" s="20"/>
      <c r="B484" s="20"/>
    </row>
    <row r="485" spans="1:2" x14ac:dyDescent="0.35">
      <c r="A485" s="20"/>
      <c r="B485" s="20"/>
    </row>
    <row r="486" spans="1:2" x14ac:dyDescent="0.35">
      <c r="A486" s="20"/>
      <c r="B486" s="20"/>
    </row>
    <row r="487" spans="1:2" x14ac:dyDescent="0.35">
      <c r="A487" s="20"/>
      <c r="B487" s="20"/>
    </row>
    <row r="488" spans="1:2" x14ac:dyDescent="0.35">
      <c r="A488" s="20"/>
      <c r="B488" s="20"/>
    </row>
    <row r="489" spans="1:2" x14ac:dyDescent="0.35">
      <c r="A489" s="20"/>
      <c r="B489" s="20"/>
    </row>
    <row r="490" spans="1:2" x14ac:dyDescent="0.35">
      <c r="A490" s="20"/>
      <c r="B490" s="20"/>
    </row>
    <row r="491" spans="1:2" x14ac:dyDescent="0.35">
      <c r="A491" s="20"/>
      <c r="B491" s="20"/>
    </row>
    <row r="492" spans="1:2" x14ac:dyDescent="0.35">
      <c r="A492" s="20"/>
      <c r="B492" s="20"/>
    </row>
    <row r="493" spans="1:2" x14ac:dyDescent="0.35">
      <c r="A493" s="20"/>
      <c r="B493" s="20"/>
    </row>
    <row r="494" spans="1:2" x14ac:dyDescent="0.35">
      <c r="A494" s="20"/>
      <c r="B494" s="20"/>
    </row>
    <row r="495" spans="1:2" x14ac:dyDescent="0.35">
      <c r="A495" s="20"/>
      <c r="B495" s="20"/>
    </row>
    <row r="496" spans="1:2" x14ac:dyDescent="0.35">
      <c r="A496" s="20"/>
      <c r="B496" s="20"/>
    </row>
    <row r="497" spans="1:2" x14ac:dyDescent="0.35">
      <c r="A497" s="20"/>
      <c r="B497" s="20"/>
    </row>
    <row r="498" spans="1:2" x14ac:dyDescent="0.35">
      <c r="A498" s="20"/>
      <c r="B498" s="20"/>
    </row>
    <row r="499" spans="1:2" x14ac:dyDescent="0.35">
      <c r="A499" s="20"/>
      <c r="B499" s="20"/>
    </row>
    <row r="500" spans="1:2" x14ac:dyDescent="0.35">
      <c r="A500" s="20"/>
      <c r="B500" s="20"/>
    </row>
    <row r="501" spans="1:2" x14ac:dyDescent="0.35">
      <c r="A501" s="20"/>
      <c r="B501" s="20"/>
    </row>
    <row r="502" spans="1:2" x14ac:dyDescent="0.35">
      <c r="A502" s="20"/>
      <c r="B502" s="20"/>
    </row>
    <row r="503" spans="1:2" x14ac:dyDescent="0.35">
      <c r="A503" s="20"/>
      <c r="B503" s="20"/>
    </row>
    <row r="504" spans="1:2" x14ac:dyDescent="0.35">
      <c r="A504" s="20"/>
      <c r="B504" s="20"/>
    </row>
    <row r="505" spans="1:2" x14ac:dyDescent="0.35">
      <c r="A505" s="20"/>
      <c r="B505" s="20"/>
    </row>
    <row r="506" spans="1:2" x14ac:dyDescent="0.35">
      <c r="A506" s="20"/>
      <c r="B506" s="20"/>
    </row>
    <row r="507" spans="1:2" x14ac:dyDescent="0.35">
      <c r="A507" s="20"/>
      <c r="B507" s="20"/>
    </row>
    <row r="508" spans="1:2" x14ac:dyDescent="0.35">
      <c r="A508" s="20"/>
      <c r="B508" s="20"/>
    </row>
    <row r="509" spans="1:2" x14ac:dyDescent="0.35">
      <c r="A509" s="20"/>
      <c r="B509" s="20"/>
    </row>
    <row r="510" spans="1:2" x14ac:dyDescent="0.35">
      <c r="A510" s="20"/>
      <c r="B510" s="20"/>
    </row>
    <row r="511" spans="1:2" x14ac:dyDescent="0.35">
      <c r="A511" s="20"/>
      <c r="B511" s="20"/>
    </row>
    <row r="512" spans="1:2" x14ac:dyDescent="0.35">
      <c r="A512" s="20"/>
      <c r="B512" s="20"/>
    </row>
    <row r="513" spans="1:2" x14ac:dyDescent="0.35">
      <c r="A513" s="20"/>
      <c r="B513" s="20"/>
    </row>
    <row r="514" spans="1:2" x14ac:dyDescent="0.35">
      <c r="A514" s="20"/>
      <c r="B514" s="20"/>
    </row>
    <row r="515" spans="1:2" x14ac:dyDescent="0.35">
      <c r="A515" s="20"/>
      <c r="B515" s="20"/>
    </row>
    <row r="516" spans="1:2" x14ac:dyDescent="0.35">
      <c r="A516" s="20"/>
      <c r="B516" s="20"/>
    </row>
    <row r="517" spans="1:2" x14ac:dyDescent="0.35">
      <c r="A517" s="20"/>
      <c r="B517" s="20"/>
    </row>
    <row r="518" spans="1:2" x14ac:dyDescent="0.35">
      <c r="A518" s="20"/>
      <c r="B518" s="20"/>
    </row>
    <row r="519" spans="1:2" x14ac:dyDescent="0.35">
      <c r="A519" s="20"/>
      <c r="B519" s="20"/>
    </row>
    <row r="520" spans="1:2" x14ac:dyDescent="0.35">
      <c r="A520" s="20"/>
      <c r="B520" s="20"/>
    </row>
    <row r="521" spans="1:2" x14ac:dyDescent="0.35">
      <c r="A521" s="20"/>
      <c r="B521" s="20"/>
    </row>
    <row r="522" spans="1:2" x14ac:dyDescent="0.35">
      <c r="A522" s="20"/>
      <c r="B522" s="20"/>
    </row>
    <row r="523" spans="1:2" x14ac:dyDescent="0.35">
      <c r="A523" s="20"/>
      <c r="B523" s="20"/>
    </row>
    <row r="524" spans="1:2" x14ac:dyDescent="0.35">
      <c r="A524" s="20"/>
      <c r="B524" s="20"/>
    </row>
    <row r="525" spans="1:2" x14ac:dyDescent="0.35">
      <c r="A525" s="20"/>
      <c r="B525" s="20"/>
    </row>
    <row r="526" spans="1:2" x14ac:dyDescent="0.35">
      <c r="A526" s="20"/>
      <c r="B526" s="20"/>
    </row>
    <row r="527" spans="1:2" x14ac:dyDescent="0.35">
      <c r="A527" s="20"/>
      <c r="B527" s="20"/>
    </row>
    <row r="528" spans="1:2" x14ac:dyDescent="0.35">
      <c r="A528" s="20"/>
      <c r="B528" s="20"/>
    </row>
    <row r="529" spans="1:2" x14ac:dyDescent="0.35">
      <c r="A529" s="20"/>
      <c r="B529" s="20"/>
    </row>
    <row r="530" spans="1:2" x14ac:dyDescent="0.35">
      <c r="A530" s="20"/>
      <c r="B530" s="20"/>
    </row>
    <row r="531" spans="1:2" x14ac:dyDescent="0.35">
      <c r="A531" s="20"/>
      <c r="B531" s="20"/>
    </row>
    <row r="532" spans="1:2" x14ac:dyDescent="0.35">
      <c r="A532" s="20"/>
      <c r="B532" s="20"/>
    </row>
    <row r="533" spans="1:2" x14ac:dyDescent="0.35">
      <c r="A533" s="20"/>
      <c r="B533" s="20"/>
    </row>
    <row r="534" spans="1:2" x14ac:dyDescent="0.35">
      <c r="A534" s="20"/>
      <c r="B534" s="20"/>
    </row>
    <row r="535" spans="1:2" x14ac:dyDescent="0.35">
      <c r="A535" s="20"/>
      <c r="B535" s="20"/>
    </row>
    <row r="536" spans="1:2" x14ac:dyDescent="0.35">
      <c r="A536" s="20"/>
      <c r="B536" s="20"/>
    </row>
    <row r="537" spans="1:2" x14ac:dyDescent="0.35">
      <c r="A537" s="20"/>
      <c r="B537" s="20"/>
    </row>
    <row r="538" spans="1:2" x14ac:dyDescent="0.35">
      <c r="A538" s="20"/>
      <c r="B538" s="20"/>
    </row>
    <row r="539" spans="1:2" x14ac:dyDescent="0.35">
      <c r="A539" s="20"/>
      <c r="B539" s="20"/>
    </row>
    <row r="540" spans="1:2" x14ac:dyDescent="0.35">
      <c r="A540" s="20"/>
      <c r="B540" s="20"/>
    </row>
    <row r="541" spans="1:2" x14ac:dyDescent="0.35">
      <c r="A541" s="20"/>
      <c r="B541" s="20"/>
    </row>
    <row r="542" spans="1:2" x14ac:dyDescent="0.35">
      <c r="A542" s="20"/>
      <c r="B542" s="20"/>
    </row>
    <row r="543" spans="1:2" x14ac:dyDescent="0.35">
      <c r="A543" s="20"/>
      <c r="B543" s="20"/>
    </row>
    <row r="544" spans="1:2" x14ac:dyDescent="0.35">
      <c r="A544" s="20"/>
      <c r="B544" s="20"/>
    </row>
    <row r="545" spans="1:2" x14ac:dyDescent="0.35">
      <c r="A545" s="20"/>
      <c r="B545" s="20"/>
    </row>
    <row r="546" spans="1:2" x14ac:dyDescent="0.35">
      <c r="A546" s="20"/>
      <c r="B546" s="20"/>
    </row>
    <row r="547" spans="1:2" x14ac:dyDescent="0.35">
      <c r="A547" s="20"/>
      <c r="B547" s="20"/>
    </row>
    <row r="548" spans="1:2" x14ac:dyDescent="0.35">
      <c r="A548" s="20"/>
      <c r="B548" s="20"/>
    </row>
    <row r="549" spans="1:2" x14ac:dyDescent="0.35">
      <c r="A549" s="20"/>
      <c r="B549" s="20"/>
    </row>
    <row r="550" spans="1:2" x14ac:dyDescent="0.35">
      <c r="A550" s="20"/>
      <c r="B550" s="20"/>
    </row>
    <row r="551" spans="1:2" x14ac:dyDescent="0.35">
      <c r="A551" s="20"/>
      <c r="B551" s="20"/>
    </row>
    <row r="552" spans="1:2" x14ac:dyDescent="0.35">
      <c r="A552" s="20"/>
      <c r="B552" s="20"/>
    </row>
    <row r="553" spans="1:2" x14ac:dyDescent="0.35">
      <c r="A553" s="20"/>
      <c r="B553" s="20"/>
    </row>
    <row r="554" spans="1:2" x14ac:dyDescent="0.35">
      <c r="A554" s="20"/>
      <c r="B554" s="20"/>
    </row>
    <row r="555" spans="1:2" x14ac:dyDescent="0.35">
      <c r="A555" s="20"/>
      <c r="B555" s="20"/>
    </row>
    <row r="556" spans="1:2" x14ac:dyDescent="0.35">
      <c r="A556" s="20"/>
      <c r="B556" s="20"/>
    </row>
    <row r="557" spans="1:2" x14ac:dyDescent="0.35">
      <c r="A557" s="20"/>
      <c r="B557" s="20"/>
    </row>
    <row r="558" spans="1:2" x14ac:dyDescent="0.35">
      <c r="A558" s="20"/>
      <c r="B558" s="20"/>
    </row>
    <row r="559" spans="1:2" x14ac:dyDescent="0.35">
      <c r="A559" s="20"/>
      <c r="B559" s="20"/>
    </row>
    <row r="560" spans="1:2" x14ac:dyDescent="0.35">
      <c r="A560" s="20"/>
      <c r="B560" s="20"/>
    </row>
    <row r="561" spans="1:2" x14ac:dyDescent="0.35">
      <c r="A561" s="20"/>
      <c r="B561" s="20"/>
    </row>
    <row r="562" spans="1:2" x14ac:dyDescent="0.35">
      <c r="A562" s="20"/>
      <c r="B562" s="20"/>
    </row>
    <row r="563" spans="1:2" x14ac:dyDescent="0.35">
      <c r="A563" s="20"/>
      <c r="B563" s="20"/>
    </row>
    <row r="564" spans="1:2" x14ac:dyDescent="0.35">
      <c r="A564" s="20"/>
      <c r="B564" s="20"/>
    </row>
    <row r="565" spans="1:2" x14ac:dyDescent="0.35">
      <c r="A565" s="20"/>
      <c r="B565" s="20"/>
    </row>
    <row r="566" spans="1:2" x14ac:dyDescent="0.35">
      <c r="A566" s="20"/>
      <c r="B566" s="20"/>
    </row>
    <row r="567" spans="1:2" x14ac:dyDescent="0.35">
      <c r="A567" s="20"/>
      <c r="B567" s="20"/>
    </row>
    <row r="568" spans="1:2" x14ac:dyDescent="0.35">
      <c r="A568" s="20"/>
      <c r="B568" s="20"/>
    </row>
    <row r="569" spans="1:2" x14ac:dyDescent="0.35">
      <c r="A569" s="20"/>
      <c r="B569" s="20"/>
    </row>
    <row r="570" spans="1:2" x14ac:dyDescent="0.35">
      <c r="A570" s="20"/>
      <c r="B570" s="20"/>
    </row>
    <row r="571" spans="1:2" x14ac:dyDescent="0.35">
      <c r="A571" s="20"/>
      <c r="B571" s="20"/>
    </row>
    <row r="572" spans="1:2" x14ac:dyDescent="0.35">
      <c r="A572" s="20"/>
      <c r="B572" s="20"/>
    </row>
    <row r="573" spans="1:2" x14ac:dyDescent="0.35">
      <c r="A573" s="20"/>
      <c r="B573" s="20"/>
    </row>
    <row r="574" spans="1:2" x14ac:dyDescent="0.35">
      <c r="A574" s="20"/>
      <c r="B574" s="20"/>
    </row>
    <row r="575" spans="1:2" x14ac:dyDescent="0.35">
      <c r="A575" s="20"/>
      <c r="B575" s="20"/>
    </row>
    <row r="576" spans="1:2" x14ac:dyDescent="0.35">
      <c r="A576" s="20"/>
      <c r="B576" s="20"/>
    </row>
    <row r="577" spans="1:2" x14ac:dyDescent="0.35">
      <c r="A577" s="20"/>
      <c r="B577" s="20"/>
    </row>
    <row r="578" spans="1:2" x14ac:dyDescent="0.35">
      <c r="A578" s="20"/>
      <c r="B578" s="20"/>
    </row>
    <row r="579" spans="1:2" x14ac:dyDescent="0.35">
      <c r="A579" s="20"/>
      <c r="B579" s="20"/>
    </row>
    <row r="580" spans="1:2" x14ac:dyDescent="0.35">
      <c r="A580" s="20"/>
      <c r="B580" s="20"/>
    </row>
    <row r="581" spans="1:2" x14ac:dyDescent="0.35">
      <c r="A581" s="20"/>
      <c r="B581" s="20"/>
    </row>
    <row r="582" spans="1:2" x14ac:dyDescent="0.35">
      <c r="A582" s="20"/>
      <c r="B582" s="20"/>
    </row>
    <row r="583" spans="1:2" x14ac:dyDescent="0.35">
      <c r="A583" s="20"/>
      <c r="B583" s="20"/>
    </row>
    <row r="584" spans="1:2" x14ac:dyDescent="0.35">
      <c r="A584" s="20"/>
      <c r="B584" s="20"/>
    </row>
    <row r="585" spans="1:2" x14ac:dyDescent="0.35">
      <c r="A585" s="20"/>
      <c r="B585" s="20"/>
    </row>
    <row r="586" spans="1:2" x14ac:dyDescent="0.35">
      <c r="A586" s="20"/>
      <c r="B586" s="20"/>
    </row>
    <row r="587" spans="1:2" x14ac:dyDescent="0.35">
      <c r="A587" s="20"/>
      <c r="B587" s="20"/>
    </row>
    <row r="588" spans="1:2" x14ac:dyDescent="0.35">
      <c r="A588" s="20"/>
      <c r="B588" s="20"/>
    </row>
    <row r="589" spans="1:2" x14ac:dyDescent="0.35">
      <c r="A589" s="20"/>
      <c r="B589" s="20"/>
    </row>
    <row r="590" spans="1:2" x14ac:dyDescent="0.35">
      <c r="A590" s="20"/>
      <c r="B590" s="20"/>
    </row>
    <row r="591" spans="1:2" x14ac:dyDescent="0.35">
      <c r="A591" s="20"/>
      <c r="B591" s="20"/>
    </row>
    <row r="592" spans="1:2" x14ac:dyDescent="0.35">
      <c r="A592" s="20"/>
      <c r="B592" s="20"/>
    </row>
    <row r="593" spans="1:2" x14ac:dyDescent="0.35">
      <c r="A593" s="20"/>
      <c r="B593" s="20"/>
    </row>
    <row r="594" spans="1:2" x14ac:dyDescent="0.35">
      <c r="A594" s="20"/>
      <c r="B594" s="20"/>
    </row>
    <row r="595" spans="1:2" x14ac:dyDescent="0.35">
      <c r="A595" s="20"/>
      <c r="B595" s="20"/>
    </row>
    <row r="596" spans="1:2" x14ac:dyDescent="0.35">
      <c r="A596" s="20"/>
      <c r="B596" s="20"/>
    </row>
    <row r="597" spans="1:2" x14ac:dyDescent="0.35">
      <c r="A597" s="20"/>
      <c r="B597" s="20"/>
    </row>
    <row r="598" spans="1:2" x14ac:dyDescent="0.35">
      <c r="A598" s="20"/>
      <c r="B598" s="20"/>
    </row>
    <row r="599" spans="1:2" x14ac:dyDescent="0.35">
      <c r="A599" s="20"/>
      <c r="B599" s="20"/>
    </row>
    <row r="600" spans="1:2" x14ac:dyDescent="0.35">
      <c r="A600" s="20"/>
      <c r="B600" s="20"/>
    </row>
    <row r="601" spans="1:2" x14ac:dyDescent="0.35">
      <c r="A601" s="20"/>
      <c r="B601" s="20"/>
    </row>
    <row r="602" spans="1:2" x14ac:dyDescent="0.35">
      <c r="A602" s="20"/>
      <c r="B602" s="20"/>
    </row>
    <row r="603" spans="1:2" x14ac:dyDescent="0.35">
      <c r="A603" s="20"/>
      <c r="B603" s="20"/>
    </row>
    <row r="604" spans="1:2" x14ac:dyDescent="0.35">
      <c r="A604" s="20"/>
      <c r="B604" s="20"/>
    </row>
    <row r="605" spans="1:2" x14ac:dyDescent="0.35">
      <c r="A605" s="20"/>
      <c r="B605" s="20"/>
    </row>
    <row r="606" spans="1:2" x14ac:dyDescent="0.35">
      <c r="A606" s="20"/>
      <c r="B606" s="20"/>
    </row>
    <row r="607" spans="1:2" x14ac:dyDescent="0.35">
      <c r="A607" s="20"/>
      <c r="B607" s="20"/>
    </row>
    <row r="608" spans="1:2" x14ac:dyDescent="0.35">
      <c r="A608" s="20"/>
      <c r="B608" s="20"/>
    </row>
    <row r="609" spans="1:2" x14ac:dyDescent="0.35">
      <c r="A609" s="20"/>
      <c r="B609" s="20"/>
    </row>
    <row r="610" spans="1:2" x14ac:dyDescent="0.35">
      <c r="A610" s="20"/>
      <c r="B610" s="20"/>
    </row>
    <row r="611" spans="1:2" x14ac:dyDescent="0.35">
      <c r="A611" s="20"/>
      <c r="B611" s="20"/>
    </row>
    <row r="612" spans="1:2" x14ac:dyDescent="0.35">
      <c r="A612" s="20"/>
      <c r="B612" s="20"/>
    </row>
    <row r="613" spans="1:2" x14ac:dyDescent="0.35">
      <c r="A613" s="20"/>
      <c r="B613" s="20"/>
    </row>
    <row r="614" spans="1:2" x14ac:dyDescent="0.35">
      <c r="A614" s="20"/>
      <c r="B614" s="20"/>
    </row>
    <row r="615" spans="1:2" x14ac:dyDescent="0.35">
      <c r="A615" s="20"/>
      <c r="B615" s="20"/>
    </row>
    <row r="616" spans="1:2" x14ac:dyDescent="0.35">
      <c r="A616" s="20"/>
      <c r="B616" s="20"/>
    </row>
    <row r="617" spans="1:2" x14ac:dyDescent="0.35">
      <c r="A617" s="20"/>
      <c r="B617" s="20"/>
    </row>
    <row r="618" spans="1:2" x14ac:dyDescent="0.35">
      <c r="A618" s="20"/>
      <c r="B618" s="20"/>
    </row>
    <row r="619" spans="1:2" x14ac:dyDescent="0.35">
      <c r="A619" s="20"/>
      <c r="B619" s="20"/>
    </row>
    <row r="620" spans="1:2" x14ac:dyDescent="0.35">
      <c r="A620" s="20"/>
      <c r="B620" s="20"/>
    </row>
    <row r="621" spans="1:2" x14ac:dyDescent="0.35">
      <c r="A621" s="20"/>
      <c r="B621" s="20"/>
    </row>
    <row r="622" spans="1:2" x14ac:dyDescent="0.35">
      <c r="A622" s="20"/>
      <c r="B622" s="20"/>
    </row>
    <row r="623" spans="1:2" x14ac:dyDescent="0.35">
      <c r="A623" s="20"/>
      <c r="B623" s="20"/>
    </row>
    <row r="624" spans="1:2" x14ac:dyDescent="0.35">
      <c r="A624" s="20"/>
      <c r="B624" s="20"/>
    </row>
    <row r="625" spans="1:2" x14ac:dyDescent="0.35">
      <c r="A625" s="20"/>
      <c r="B625" s="20"/>
    </row>
    <row r="626" spans="1:2" x14ac:dyDescent="0.35">
      <c r="A626" s="20"/>
      <c r="B626" s="20"/>
    </row>
    <row r="627" spans="1:2" x14ac:dyDescent="0.35">
      <c r="A627" s="20"/>
      <c r="B627" s="20"/>
    </row>
    <row r="628" spans="1:2" x14ac:dyDescent="0.35">
      <c r="A628" s="20"/>
      <c r="B628" s="20"/>
    </row>
    <row r="629" spans="1:2" x14ac:dyDescent="0.35">
      <c r="A629" s="20"/>
      <c r="B629" s="20"/>
    </row>
    <row r="630" spans="1:2" x14ac:dyDescent="0.35">
      <c r="A630" s="20"/>
      <c r="B630" s="20"/>
    </row>
    <row r="631" spans="1:2" x14ac:dyDescent="0.35">
      <c r="A631" s="20"/>
      <c r="B631" s="20"/>
    </row>
    <row r="632" spans="1:2" x14ac:dyDescent="0.35">
      <c r="A632" s="20"/>
      <c r="B632" s="20"/>
    </row>
    <row r="633" spans="1:2" x14ac:dyDescent="0.35">
      <c r="A633" s="20"/>
      <c r="B633" s="20"/>
    </row>
    <row r="634" spans="1:2" x14ac:dyDescent="0.35">
      <c r="A634" s="20"/>
      <c r="B634" s="20"/>
    </row>
    <row r="635" spans="1:2" x14ac:dyDescent="0.35">
      <c r="A635" s="20"/>
      <c r="B635" s="20"/>
    </row>
    <row r="636" spans="1:2" x14ac:dyDescent="0.35">
      <c r="A636" s="20"/>
      <c r="B636" s="20"/>
    </row>
    <row r="637" spans="1:2" x14ac:dyDescent="0.35">
      <c r="A637" s="20"/>
      <c r="B637" s="20"/>
    </row>
    <row r="638" spans="1:2" x14ac:dyDescent="0.35">
      <c r="A638" s="20"/>
      <c r="B638" s="20"/>
    </row>
    <row r="639" spans="1:2" x14ac:dyDescent="0.35">
      <c r="A639" s="20"/>
      <c r="B639" s="20"/>
    </row>
    <row r="640" spans="1:2" x14ac:dyDescent="0.35">
      <c r="A640" s="20"/>
      <c r="B640" s="20"/>
    </row>
    <row r="641" spans="1:2" x14ac:dyDescent="0.35">
      <c r="A641" s="20"/>
      <c r="B641" s="20"/>
    </row>
    <row r="642" spans="1:2" x14ac:dyDescent="0.35">
      <c r="A642" s="20"/>
      <c r="B642" s="20"/>
    </row>
    <row r="643" spans="1:2" x14ac:dyDescent="0.35">
      <c r="A643" s="20"/>
      <c r="B643" s="20"/>
    </row>
    <row r="644" spans="1:2" x14ac:dyDescent="0.35">
      <c r="A644" s="20"/>
      <c r="B644" s="20"/>
    </row>
    <row r="645" spans="1:2" x14ac:dyDescent="0.35">
      <c r="A645" s="20"/>
      <c r="B645" s="20"/>
    </row>
    <row r="646" spans="1:2" x14ac:dyDescent="0.35">
      <c r="A646" s="20"/>
      <c r="B646" s="20"/>
    </row>
    <row r="647" spans="1:2" x14ac:dyDescent="0.35">
      <c r="A647" s="20"/>
      <c r="B647" s="20"/>
    </row>
    <row r="648" spans="1:2" x14ac:dyDescent="0.35">
      <c r="A648" s="20"/>
      <c r="B648" s="20"/>
    </row>
    <row r="649" spans="1:2" x14ac:dyDescent="0.35">
      <c r="A649" s="20"/>
      <c r="B649" s="20"/>
    </row>
    <row r="650" spans="1:2" x14ac:dyDescent="0.35">
      <c r="A650" s="20"/>
      <c r="B650" s="20"/>
    </row>
    <row r="651" spans="1:2" x14ac:dyDescent="0.35">
      <c r="A651" s="20"/>
      <c r="B651" s="20"/>
    </row>
    <row r="652" spans="1:2" x14ac:dyDescent="0.35">
      <c r="A652" s="20"/>
      <c r="B652" s="20"/>
    </row>
    <row r="653" spans="1:2" x14ac:dyDescent="0.35">
      <c r="A653" s="20"/>
      <c r="B653" s="20"/>
    </row>
    <row r="654" spans="1:2" x14ac:dyDescent="0.35">
      <c r="A654" s="20"/>
      <c r="B654" s="20"/>
    </row>
    <row r="655" spans="1:2" x14ac:dyDescent="0.35">
      <c r="A655" s="20"/>
      <c r="B655" s="20"/>
    </row>
    <row r="656" spans="1:2" x14ac:dyDescent="0.35">
      <c r="A656" s="20"/>
      <c r="B656" s="20"/>
    </row>
    <row r="657" spans="1:2" x14ac:dyDescent="0.35">
      <c r="A657" s="20"/>
      <c r="B657" s="20"/>
    </row>
    <row r="658" spans="1:2" x14ac:dyDescent="0.35">
      <c r="A658" s="20"/>
      <c r="B658" s="20"/>
    </row>
    <row r="659" spans="1:2" x14ac:dyDescent="0.35">
      <c r="A659" s="20"/>
      <c r="B659" s="20"/>
    </row>
    <row r="660" spans="1:2" x14ac:dyDescent="0.35">
      <c r="A660" s="20"/>
      <c r="B660" s="20"/>
    </row>
    <row r="661" spans="1:2" x14ac:dyDescent="0.35">
      <c r="A661" s="20"/>
      <c r="B661" s="20"/>
    </row>
    <row r="662" spans="1:2" x14ac:dyDescent="0.35">
      <c r="A662" s="20"/>
      <c r="B662" s="20"/>
    </row>
    <row r="663" spans="1:2" x14ac:dyDescent="0.35">
      <c r="A663" s="20"/>
      <c r="B663" s="20"/>
    </row>
    <row r="664" spans="1:2" x14ac:dyDescent="0.35">
      <c r="A664" s="20"/>
      <c r="B664" s="20"/>
    </row>
    <row r="665" spans="1:2" x14ac:dyDescent="0.35">
      <c r="A665" s="20"/>
      <c r="B665" s="20"/>
    </row>
    <row r="666" spans="1:2" x14ac:dyDescent="0.35">
      <c r="A666" s="20"/>
      <c r="B666" s="20"/>
    </row>
    <row r="667" spans="1:2" x14ac:dyDescent="0.35">
      <c r="A667" s="20"/>
      <c r="B667" s="20"/>
    </row>
    <row r="668" spans="1:2" x14ac:dyDescent="0.35">
      <c r="A668" s="20"/>
      <c r="B668" s="20"/>
    </row>
    <row r="669" spans="1:2" x14ac:dyDescent="0.35">
      <c r="A669" s="20"/>
      <c r="B669" s="20"/>
    </row>
    <row r="670" spans="1:2" x14ac:dyDescent="0.35">
      <c r="A670" s="20"/>
      <c r="B670" s="20"/>
    </row>
    <row r="671" spans="1:2" x14ac:dyDescent="0.35">
      <c r="A671" s="20"/>
      <c r="B671" s="20"/>
    </row>
    <row r="672" spans="1:2" x14ac:dyDescent="0.35">
      <c r="A672" s="20"/>
      <c r="B672" s="20"/>
    </row>
    <row r="673" spans="1:2" x14ac:dyDescent="0.35">
      <c r="A673" s="20"/>
      <c r="B673" s="20"/>
    </row>
    <row r="674" spans="1:2" x14ac:dyDescent="0.35">
      <c r="A674" s="20"/>
      <c r="B674" s="20"/>
    </row>
    <row r="675" spans="1:2" x14ac:dyDescent="0.35">
      <c r="A675" s="20"/>
      <c r="B675" s="20"/>
    </row>
    <row r="676" spans="1:2" x14ac:dyDescent="0.35">
      <c r="A676" s="20"/>
      <c r="B676" s="20"/>
    </row>
    <row r="677" spans="1:2" x14ac:dyDescent="0.35">
      <c r="A677" s="20"/>
      <c r="B677" s="20"/>
    </row>
    <row r="678" spans="1:2" x14ac:dyDescent="0.35">
      <c r="A678" s="20"/>
      <c r="B678" s="20"/>
    </row>
    <row r="679" spans="1:2" x14ac:dyDescent="0.35">
      <c r="A679" s="20"/>
      <c r="B679" s="20"/>
    </row>
    <row r="680" spans="1:2" x14ac:dyDescent="0.35">
      <c r="A680" s="20"/>
      <c r="B680" s="20"/>
    </row>
    <row r="681" spans="1:2" x14ac:dyDescent="0.35">
      <c r="A681" s="20"/>
      <c r="B681" s="20"/>
    </row>
    <row r="682" spans="1:2" x14ac:dyDescent="0.35">
      <c r="A682" s="20"/>
      <c r="B682" s="20"/>
    </row>
    <row r="683" spans="1:2" x14ac:dyDescent="0.35">
      <c r="A683" s="20"/>
      <c r="B683" s="20"/>
    </row>
    <row r="684" spans="1:2" x14ac:dyDescent="0.35">
      <c r="A684" s="20"/>
      <c r="B684" s="20"/>
    </row>
    <row r="685" spans="1:2" x14ac:dyDescent="0.35">
      <c r="A685" s="20"/>
      <c r="B685" s="20"/>
    </row>
    <row r="686" spans="1:2" x14ac:dyDescent="0.35">
      <c r="A686" s="20"/>
      <c r="B686" s="20"/>
    </row>
    <row r="687" spans="1:2" x14ac:dyDescent="0.35">
      <c r="A687" s="20"/>
      <c r="B687" s="20"/>
    </row>
    <row r="688" spans="1:2" x14ac:dyDescent="0.35">
      <c r="A688" s="20"/>
      <c r="B688" s="20"/>
    </row>
    <row r="689" spans="1:2" x14ac:dyDescent="0.35">
      <c r="A689" s="20"/>
      <c r="B689" s="20"/>
    </row>
    <row r="690" spans="1:2" x14ac:dyDescent="0.35">
      <c r="A690" s="20"/>
      <c r="B690" s="20"/>
    </row>
    <row r="691" spans="1:2" x14ac:dyDescent="0.35">
      <c r="A691" s="20"/>
      <c r="B691" s="20"/>
    </row>
    <row r="692" spans="1:2" x14ac:dyDescent="0.35">
      <c r="A692" s="20"/>
      <c r="B692" s="20"/>
    </row>
    <row r="693" spans="1:2" x14ac:dyDescent="0.35">
      <c r="A693" s="20"/>
      <c r="B693" s="20"/>
    </row>
    <row r="694" spans="1:2" x14ac:dyDescent="0.35">
      <c r="A694" s="20"/>
      <c r="B694" s="20"/>
    </row>
    <row r="695" spans="1:2" x14ac:dyDescent="0.35">
      <c r="A695" s="20"/>
      <c r="B695" s="20"/>
    </row>
    <row r="696" spans="1:2" x14ac:dyDescent="0.35">
      <c r="A696" s="20"/>
      <c r="B696" s="20"/>
    </row>
    <row r="697" spans="1:2" x14ac:dyDescent="0.35">
      <c r="A697" s="20"/>
      <c r="B697" s="20"/>
    </row>
    <row r="698" spans="1:2" x14ac:dyDescent="0.35">
      <c r="A698" s="20"/>
      <c r="B698" s="20"/>
    </row>
    <row r="699" spans="1:2" x14ac:dyDescent="0.35">
      <c r="A699" s="20"/>
      <c r="B699" s="20"/>
    </row>
    <row r="700" spans="1:2" x14ac:dyDescent="0.35">
      <c r="A700" s="20"/>
      <c r="B700" s="20"/>
    </row>
    <row r="701" spans="1:2" x14ac:dyDescent="0.35">
      <c r="A701" s="20"/>
      <c r="B701" s="20"/>
    </row>
    <row r="702" spans="1:2" x14ac:dyDescent="0.35">
      <c r="A702" s="20"/>
      <c r="B702" s="20"/>
    </row>
    <row r="703" spans="1:2" x14ac:dyDescent="0.35">
      <c r="A703" s="20"/>
      <c r="B703" s="20"/>
    </row>
    <row r="704" spans="1:2" x14ac:dyDescent="0.35">
      <c r="A704" s="20"/>
      <c r="B704" s="20"/>
    </row>
    <row r="705" spans="1:2" x14ac:dyDescent="0.35">
      <c r="A705" s="20"/>
      <c r="B705" s="20"/>
    </row>
    <row r="706" spans="1:2" x14ac:dyDescent="0.35">
      <c r="A706" s="20"/>
      <c r="B706" s="20"/>
    </row>
    <row r="707" spans="1:2" x14ac:dyDescent="0.35">
      <c r="A707" s="20"/>
      <c r="B707" s="20"/>
    </row>
    <row r="708" spans="1:2" x14ac:dyDescent="0.35">
      <c r="A708" s="20"/>
      <c r="B708" s="20"/>
    </row>
    <row r="709" spans="1:2" x14ac:dyDescent="0.35">
      <c r="A709" s="20"/>
      <c r="B709" s="20"/>
    </row>
    <row r="710" spans="1:2" x14ac:dyDescent="0.35">
      <c r="A710" s="20"/>
      <c r="B710" s="20"/>
    </row>
    <row r="711" spans="1:2" x14ac:dyDescent="0.35">
      <c r="A711" s="20"/>
      <c r="B711" s="20"/>
    </row>
    <row r="712" spans="1:2" x14ac:dyDescent="0.35">
      <c r="A712" s="20"/>
      <c r="B712" s="20"/>
    </row>
    <row r="713" spans="1:2" x14ac:dyDescent="0.35">
      <c r="A713" s="20"/>
      <c r="B713" s="20"/>
    </row>
    <row r="714" spans="1:2" x14ac:dyDescent="0.35">
      <c r="A714" s="20"/>
      <c r="B714" s="20"/>
    </row>
    <row r="715" spans="1:2" x14ac:dyDescent="0.35">
      <c r="A715" s="20"/>
      <c r="B715" s="20"/>
    </row>
    <row r="716" spans="1:2" x14ac:dyDescent="0.35">
      <c r="A716" s="20"/>
      <c r="B716" s="20"/>
    </row>
    <row r="717" spans="1:2" x14ac:dyDescent="0.35">
      <c r="A717" s="20"/>
      <c r="B717" s="20"/>
    </row>
    <row r="718" spans="1:2" x14ac:dyDescent="0.35">
      <c r="A718" s="20"/>
      <c r="B718" s="20"/>
    </row>
    <row r="719" spans="1:2" x14ac:dyDescent="0.35">
      <c r="A719" s="20"/>
      <c r="B719" s="20"/>
    </row>
    <row r="720" spans="1:2" x14ac:dyDescent="0.35">
      <c r="A720" s="20"/>
      <c r="B720" s="20"/>
    </row>
    <row r="721" spans="1:2" x14ac:dyDescent="0.35">
      <c r="A721" s="20"/>
      <c r="B721" s="20"/>
    </row>
    <row r="722" spans="1:2" x14ac:dyDescent="0.35">
      <c r="A722" s="20"/>
      <c r="B722" s="20"/>
    </row>
    <row r="723" spans="1:2" x14ac:dyDescent="0.35">
      <c r="A723" s="20"/>
      <c r="B723" s="20"/>
    </row>
    <row r="724" spans="1:2" x14ac:dyDescent="0.35">
      <c r="A724" s="20"/>
      <c r="B724" s="20"/>
    </row>
    <row r="725" spans="1:2" x14ac:dyDescent="0.35">
      <c r="A725" s="20"/>
      <c r="B725" s="20"/>
    </row>
    <row r="726" spans="1:2" x14ac:dyDescent="0.35">
      <c r="A726" s="20"/>
      <c r="B726" s="20"/>
    </row>
    <row r="727" spans="1:2" x14ac:dyDescent="0.35">
      <c r="A727" s="20"/>
      <c r="B727" s="20"/>
    </row>
    <row r="728" spans="1:2" x14ac:dyDescent="0.35">
      <c r="A728" s="20"/>
      <c r="B728" s="20"/>
    </row>
    <row r="729" spans="1:2" x14ac:dyDescent="0.35">
      <c r="A729" s="20"/>
      <c r="B729" s="20"/>
    </row>
    <row r="730" spans="1:2" x14ac:dyDescent="0.35">
      <c r="A730" s="20"/>
      <c r="B730" s="20"/>
    </row>
    <row r="731" spans="1:2" x14ac:dyDescent="0.35">
      <c r="A731" s="20"/>
      <c r="B731" s="20"/>
    </row>
    <row r="732" spans="1:2" x14ac:dyDescent="0.35">
      <c r="A732" s="20"/>
      <c r="B732" s="20"/>
    </row>
    <row r="733" spans="1:2" x14ac:dyDescent="0.35">
      <c r="A733" s="20"/>
      <c r="B733" s="20"/>
    </row>
    <row r="734" spans="1:2" x14ac:dyDescent="0.35">
      <c r="A734" s="20"/>
      <c r="B734" s="20"/>
    </row>
    <row r="735" spans="1:2" x14ac:dyDescent="0.35">
      <c r="A735" s="20"/>
      <c r="B735" s="20"/>
    </row>
    <row r="736" spans="1:2" x14ac:dyDescent="0.35">
      <c r="A736" s="20"/>
      <c r="B736" s="20"/>
    </row>
    <row r="737" spans="1:2" x14ac:dyDescent="0.35">
      <c r="A737" s="20"/>
      <c r="B737" s="20"/>
    </row>
    <row r="738" spans="1:2" x14ac:dyDescent="0.35">
      <c r="A738" s="20"/>
      <c r="B738" s="20"/>
    </row>
    <row r="739" spans="1:2" x14ac:dyDescent="0.35">
      <c r="A739" s="20"/>
      <c r="B739" s="20"/>
    </row>
    <row r="740" spans="1:2" x14ac:dyDescent="0.35">
      <c r="A740" s="20"/>
      <c r="B740" s="20"/>
    </row>
    <row r="741" spans="1:2" x14ac:dyDescent="0.35">
      <c r="A741" s="20"/>
      <c r="B741" s="20"/>
    </row>
    <row r="742" spans="1:2" x14ac:dyDescent="0.35">
      <c r="A742" s="20"/>
      <c r="B742" s="20"/>
    </row>
    <row r="743" spans="1:2" x14ac:dyDescent="0.35">
      <c r="A743" s="20"/>
      <c r="B743" s="20"/>
    </row>
    <row r="744" spans="1:2" x14ac:dyDescent="0.35">
      <c r="A744" s="20"/>
      <c r="B744" s="20"/>
    </row>
    <row r="745" spans="1:2" x14ac:dyDescent="0.35">
      <c r="A745" s="20"/>
      <c r="B745" s="20"/>
    </row>
    <row r="746" spans="1:2" x14ac:dyDescent="0.35">
      <c r="A746" s="20"/>
      <c r="B746" s="20"/>
    </row>
    <row r="747" spans="1:2" x14ac:dyDescent="0.35">
      <c r="A747" s="20"/>
      <c r="B747" s="20"/>
    </row>
    <row r="748" spans="1:2" x14ac:dyDescent="0.35">
      <c r="A748" s="20"/>
      <c r="B748" s="20"/>
    </row>
    <row r="749" spans="1:2" x14ac:dyDescent="0.35">
      <c r="A749" s="20"/>
      <c r="B749" s="20"/>
    </row>
    <row r="750" spans="1:2" x14ac:dyDescent="0.35">
      <c r="A750" s="20"/>
      <c r="B750" s="20"/>
    </row>
    <row r="751" spans="1:2" x14ac:dyDescent="0.35">
      <c r="A751" s="20"/>
      <c r="B751" s="20"/>
    </row>
    <row r="752" spans="1:2" x14ac:dyDescent="0.35">
      <c r="A752" s="20"/>
      <c r="B752" s="20"/>
    </row>
    <row r="753" spans="1:2" x14ac:dyDescent="0.35">
      <c r="A753" s="20"/>
      <c r="B753" s="20"/>
    </row>
    <row r="754" spans="1:2" x14ac:dyDescent="0.35">
      <c r="A754" s="20"/>
      <c r="B754" s="20"/>
    </row>
    <row r="755" spans="1:2" x14ac:dyDescent="0.35">
      <c r="A755" s="20"/>
      <c r="B755" s="20"/>
    </row>
    <row r="756" spans="1:2" x14ac:dyDescent="0.35">
      <c r="A756" s="20"/>
      <c r="B756" s="20"/>
    </row>
    <row r="757" spans="1:2" x14ac:dyDescent="0.35">
      <c r="A757" s="20"/>
      <c r="B757" s="20"/>
    </row>
    <row r="758" spans="1:2" x14ac:dyDescent="0.35">
      <c r="A758" s="20"/>
      <c r="B758" s="20"/>
    </row>
    <row r="759" spans="1:2" x14ac:dyDescent="0.35">
      <c r="A759" s="20"/>
      <c r="B759" s="20"/>
    </row>
    <row r="760" spans="1:2" x14ac:dyDescent="0.35">
      <c r="A760" s="20"/>
      <c r="B760" s="20"/>
    </row>
    <row r="761" spans="1:2" x14ac:dyDescent="0.35">
      <c r="A761" s="20"/>
      <c r="B761" s="20"/>
    </row>
    <row r="762" spans="1:2" x14ac:dyDescent="0.35">
      <c r="A762" s="20"/>
      <c r="B762" s="20"/>
    </row>
    <row r="763" spans="1:2" x14ac:dyDescent="0.35">
      <c r="A763" s="20"/>
      <c r="B763" s="20"/>
    </row>
    <row r="764" spans="1:2" x14ac:dyDescent="0.35">
      <c r="A764" s="20"/>
      <c r="B764" s="20"/>
    </row>
    <row r="765" spans="1:2" x14ac:dyDescent="0.35">
      <c r="A765" s="20"/>
      <c r="B765" s="20"/>
    </row>
    <row r="766" spans="1:2" x14ac:dyDescent="0.35">
      <c r="A766" s="20"/>
      <c r="B766" s="20"/>
    </row>
    <row r="767" spans="1:2" x14ac:dyDescent="0.35">
      <c r="A767" s="20"/>
      <c r="B767" s="20"/>
    </row>
    <row r="768" spans="1:2" x14ac:dyDescent="0.35">
      <c r="A768" s="20"/>
      <c r="B768" s="20"/>
    </row>
    <row r="769" spans="1:2" x14ac:dyDescent="0.35">
      <c r="A769" s="20"/>
      <c r="B769" s="20"/>
    </row>
    <row r="770" spans="1:2" x14ac:dyDescent="0.35">
      <c r="A770" s="20"/>
      <c r="B770" s="20"/>
    </row>
    <row r="771" spans="1:2" x14ac:dyDescent="0.35">
      <c r="A771" s="20"/>
      <c r="B771" s="20"/>
    </row>
    <row r="772" spans="1:2" x14ac:dyDescent="0.35">
      <c r="A772" s="20"/>
      <c r="B772" s="20"/>
    </row>
    <row r="773" spans="1:2" x14ac:dyDescent="0.35">
      <c r="A773" s="20"/>
      <c r="B773" s="20"/>
    </row>
    <row r="774" spans="1:2" x14ac:dyDescent="0.35">
      <c r="A774" s="20"/>
      <c r="B774" s="20"/>
    </row>
    <row r="775" spans="1:2" x14ac:dyDescent="0.35">
      <c r="A775" s="20"/>
      <c r="B775" s="20"/>
    </row>
    <row r="776" spans="1:2" x14ac:dyDescent="0.35">
      <c r="A776" s="20"/>
      <c r="B776" s="20"/>
    </row>
    <row r="777" spans="1:2" x14ac:dyDescent="0.35">
      <c r="A777" s="20"/>
      <c r="B777" s="20"/>
    </row>
    <row r="778" spans="1:2" x14ac:dyDescent="0.35">
      <c r="A778" s="20"/>
      <c r="B778" s="20"/>
    </row>
    <row r="779" spans="1:2" x14ac:dyDescent="0.35">
      <c r="A779" s="20"/>
      <c r="B779" s="20"/>
    </row>
    <row r="780" spans="1:2" x14ac:dyDescent="0.35">
      <c r="A780" s="20"/>
      <c r="B780" s="20"/>
    </row>
    <row r="781" spans="1:2" x14ac:dyDescent="0.35">
      <c r="A781" s="20"/>
      <c r="B781" s="20"/>
    </row>
    <row r="782" spans="1:2" x14ac:dyDescent="0.35">
      <c r="A782" s="20"/>
      <c r="B782" s="20"/>
    </row>
    <row r="783" spans="1:2" x14ac:dyDescent="0.35">
      <c r="A783" s="20"/>
      <c r="B783" s="20"/>
    </row>
    <row r="784" spans="1:2" x14ac:dyDescent="0.35">
      <c r="A784" s="20"/>
      <c r="B784" s="20"/>
    </row>
    <row r="785" spans="1:2" x14ac:dyDescent="0.35">
      <c r="A785" s="20"/>
      <c r="B785" s="20"/>
    </row>
    <row r="786" spans="1:2" x14ac:dyDescent="0.35">
      <c r="A786" s="20"/>
      <c r="B786" s="20"/>
    </row>
    <row r="787" spans="1:2" x14ac:dyDescent="0.35">
      <c r="A787" s="20"/>
      <c r="B787" s="20"/>
    </row>
    <row r="788" spans="1:2" x14ac:dyDescent="0.35">
      <c r="A788" s="20"/>
      <c r="B788" s="20"/>
    </row>
    <row r="789" spans="1:2" x14ac:dyDescent="0.35">
      <c r="A789" s="20"/>
      <c r="B789" s="20"/>
    </row>
    <row r="790" spans="1:2" x14ac:dyDescent="0.35">
      <c r="A790" s="20"/>
      <c r="B790" s="20"/>
    </row>
    <row r="791" spans="1:2" x14ac:dyDescent="0.35">
      <c r="A791" s="20"/>
      <c r="B791" s="20"/>
    </row>
    <row r="792" spans="1:2" x14ac:dyDescent="0.35">
      <c r="A792" s="20"/>
      <c r="B792" s="20"/>
    </row>
    <row r="793" spans="1:2" x14ac:dyDescent="0.35">
      <c r="A793" s="20"/>
      <c r="B793" s="20"/>
    </row>
    <row r="794" spans="1:2" x14ac:dyDescent="0.35">
      <c r="A794" s="20"/>
      <c r="B794" s="20"/>
    </row>
    <row r="795" spans="1:2" x14ac:dyDescent="0.35">
      <c r="A795" s="20"/>
      <c r="B795" s="20"/>
    </row>
    <row r="796" spans="1:2" x14ac:dyDescent="0.35">
      <c r="A796" s="20"/>
      <c r="B796" s="20"/>
    </row>
    <row r="797" spans="1:2" x14ac:dyDescent="0.35">
      <c r="A797" s="20"/>
      <c r="B797" s="20"/>
    </row>
    <row r="798" spans="1:2" x14ac:dyDescent="0.35">
      <c r="A798" s="20"/>
      <c r="B798" s="20"/>
    </row>
    <row r="799" spans="1:2" x14ac:dyDescent="0.35">
      <c r="A799" s="20"/>
      <c r="B799" s="20"/>
    </row>
    <row r="800" spans="1:2" x14ac:dyDescent="0.35">
      <c r="A800" s="20"/>
      <c r="B800" s="20"/>
    </row>
    <row r="801" spans="1:2" x14ac:dyDescent="0.35">
      <c r="A801" s="20"/>
      <c r="B801" s="20"/>
    </row>
    <row r="802" spans="1:2" x14ac:dyDescent="0.35">
      <c r="A802" s="20"/>
      <c r="B802" s="20"/>
    </row>
    <row r="803" spans="1:2" x14ac:dyDescent="0.35">
      <c r="A803" s="20"/>
      <c r="B803" s="20"/>
    </row>
    <row r="804" spans="1:2" x14ac:dyDescent="0.35">
      <c r="A804" s="20"/>
      <c r="B804" s="20"/>
    </row>
    <row r="805" spans="1:2" x14ac:dyDescent="0.35">
      <c r="A805" s="20"/>
      <c r="B805" s="20"/>
    </row>
    <row r="806" spans="1:2" x14ac:dyDescent="0.35">
      <c r="A806" s="20"/>
      <c r="B806" s="20"/>
    </row>
    <row r="807" spans="1:2" x14ac:dyDescent="0.35">
      <c r="A807" s="20"/>
      <c r="B807" s="20"/>
    </row>
    <row r="808" spans="1:2" x14ac:dyDescent="0.35">
      <c r="A808" s="20"/>
      <c r="B808" s="20"/>
    </row>
    <row r="809" spans="1:2" x14ac:dyDescent="0.35">
      <c r="A809" s="20"/>
      <c r="B809" s="20"/>
    </row>
    <row r="810" spans="1:2" x14ac:dyDescent="0.35">
      <c r="A810" s="20"/>
      <c r="B810" s="20"/>
    </row>
    <row r="811" spans="1:2" x14ac:dyDescent="0.35">
      <c r="A811" s="20"/>
      <c r="B811" s="20"/>
    </row>
    <row r="812" spans="1:2" x14ac:dyDescent="0.35">
      <c r="A812" s="20"/>
      <c r="B812" s="20"/>
    </row>
    <row r="813" spans="1:2" x14ac:dyDescent="0.35">
      <c r="A813" s="20"/>
      <c r="B813" s="20"/>
    </row>
    <row r="814" spans="1:2" x14ac:dyDescent="0.35">
      <c r="A814" s="20"/>
      <c r="B814" s="20"/>
    </row>
    <row r="815" spans="1:2" x14ac:dyDescent="0.35">
      <c r="A815" s="20"/>
      <c r="B815" s="20"/>
    </row>
    <row r="816" spans="1:2" x14ac:dyDescent="0.35">
      <c r="A816" s="20"/>
      <c r="B816" s="20"/>
    </row>
    <row r="817" spans="1:2" x14ac:dyDescent="0.35">
      <c r="A817" s="20"/>
      <c r="B817" s="20"/>
    </row>
    <row r="818" spans="1:2" x14ac:dyDescent="0.35">
      <c r="A818" s="20"/>
      <c r="B818" s="20"/>
    </row>
    <row r="819" spans="1:2" x14ac:dyDescent="0.35">
      <c r="A819" s="20"/>
      <c r="B819" s="20"/>
    </row>
    <row r="820" spans="1:2" x14ac:dyDescent="0.35">
      <c r="A820" s="20"/>
      <c r="B820" s="20"/>
    </row>
    <row r="821" spans="1:2" x14ac:dyDescent="0.35">
      <c r="A821" s="20"/>
      <c r="B821" s="20"/>
    </row>
    <row r="822" spans="1:2" x14ac:dyDescent="0.35">
      <c r="A822" s="20"/>
      <c r="B822" s="20"/>
    </row>
    <row r="823" spans="1:2" x14ac:dyDescent="0.35">
      <c r="A823" s="20"/>
      <c r="B823" s="20"/>
    </row>
    <row r="824" spans="1:2" x14ac:dyDescent="0.35">
      <c r="A824" s="20"/>
      <c r="B824" s="20"/>
    </row>
    <row r="825" spans="1:2" x14ac:dyDescent="0.35">
      <c r="A825" s="20"/>
      <c r="B825" s="20"/>
    </row>
    <row r="826" spans="1:2" x14ac:dyDescent="0.35">
      <c r="A826" s="20"/>
      <c r="B826" s="20"/>
    </row>
    <row r="827" spans="1:2" x14ac:dyDescent="0.35">
      <c r="A827" s="20"/>
      <c r="B827" s="20"/>
    </row>
    <row r="828" spans="1:2" x14ac:dyDescent="0.35">
      <c r="A828" s="20"/>
      <c r="B828" s="20"/>
    </row>
    <row r="829" spans="1:2" x14ac:dyDescent="0.35">
      <c r="A829" s="20"/>
      <c r="B829" s="20"/>
    </row>
    <row r="830" spans="1:2" x14ac:dyDescent="0.35">
      <c r="A830" s="20"/>
      <c r="B830" s="20"/>
    </row>
    <row r="831" spans="1:2" x14ac:dyDescent="0.35">
      <c r="A831" s="20"/>
      <c r="B831" s="20"/>
    </row>
    <row r="832" spans="1:2" x14ac:dyDescent="0.35">
      <c r="A832" s="20"/>
      <c r="B832" s="20"/>
    </row>
    <row r="833" spans="1:2" x14ac:dyDescent="0.35">
      <c r="A833" s="20"/>
      <c r="B833" s="20"/>
    </row>
    <row r="834" spans="1:2" x14ac:dyDescent="0.35">
      <c r="A834" s="20"/>
      <c r="B834" s="20"/>
    </row>
    <row r="835" spans="1:2" x14ac:dyDescent="0.35">
      <c r="A835" s="20"/>
      <c r="B835" s="20"/>
    </row>
    <row r="836" spans="1:2" x14ac:dyDescent="0.35">
      <c r="A836" s="20"/>
      <c r="B836" s="20"/>
    </row>
    <row r="837" spans="1:2" x14ac:dyDescent="0.35">
      <c r="A837" s="20"/>
      <c r="B837" s="20"/>
    </row>
    <row r="838" spans="1:2" x14ac:dyDescent="0.35">
      <c r="A838" s="20"/>
      <c r="B838" s="20"/>
    </row>
    <row r="839" spans="1:2" x14ac:dyDescent="0.35">
      <c r="A839" s="20"/>
      <c r="B839" s="20"/>
    </row>
    <row r="840" spans="1:2" x14ac:dyDescent="0.35">
      <c r="A840" s="20"/>
      <c r="B840" s="20"/>
    </row>
    <row r="841" spans="1:2" x14ac:dyDescent="0.35">
      <c r="A841" s="20"/>
      <c r="B841" s="20"/>
    </row>
    <row r="842" spans="1:2" x14ac:dyDescent="0.35">
      <c r="A842" s="20"/>
      <c r="B842" s="20"/>
    </row>
    <row r="843" spans="1:2" x14ac:dyDescent="0.35">
      <c r="A843" s="20"/>
      <c r="B843" s="20"/>
    </row>
    <row r="844" spans="1:2" x14ac:dyDescent="0.35">
      <c r="A844" s="20"/>
      <c r="B844" s="20"/>
    </row>
    <row r="845" spans="1:2" x14ac:dyDescent="0.35">
      <c r="A845" s="20"/>
      <c r="B845" s="20"/>
    </row>
    <row r="846" spans="1:2" x14ac:dyDescent="0.35">
      <c r="A846" s="20"/>
      <c r="B846" s="20"/>
    </row>
    <row r="847" spans="1:2" x14ac:dyDescent="0.35">
      <c r="A847" s="20"/>
      <c r="B847" s="20"/>
    </row>
    <row r="848" spans="1:2" x14ac:dyDescent="0.35">
      <c r="A848" s="20"/>
      <c r="B848" s="20"/>
    </row>
    <row r="849" spans="1:2" x14ac:dyDescent="0.35">
      <c r="A849" s="20"/>
      <c r="B849" s="20"/>
    </row>
    <row r="850" spans="1:2" x14ac:dyDescent="0.35">
      <c r="A850" s="20"/>
      <c r="B850" s="20"/>
    </row>
    <row r="851" spans="1:2" x14ac:dyDescent="0.35">
      <c r="A851" s="20"/>
      <c r="B851" s="20"/>
    </row>
    <row r="852" spans="1:2" x14ac:dyDescent="0.35">
      <c r="A852" s="20"/>
      <c r="B852" s="20"/>
    </row>
    <row r="853" spans="1:2" x14ac:dyDescent="0.35">
      <c r="A853" s="20"/>
      <c r="B853" s="20"/>
    </row>
    <row r="854" spans="1:2" x14ac:dyDescent="0.35">
      <c r="A854" s="20"/>
      <c r="B854" s="20"/>
    </row>
    <row r="855" spans="1:2" x14ac:dyDescent="0.35">
      <c r="A855" s="20"/>
      <c r="B855" s="20"/>
    </row>
    <row r="856" spans="1:2" x14ac:dyDescent="0.35">
      <c r="A856" s="20"/>
      <c r="B856" s="20"/>
    </row>
    <row r="857" spans="1:2" x14ac:dyDescent="0.35">
      <c r="A857" s="20"/>
      <c r="B857" s="20"/>
    </row>
    <row r="858" spans="1:2" x14ac:dyDescent="0.35">
      <c r="A858" s="20"/>
      <c r="B858" s="20"/>
    </row>
    <row r="859" spans="1:2" x14ac:dyDescent="0.35">
      <c r="A859" s="20"/>
      <c r="B859" s="20"/>
    </row>
    <row r="860" spans="1:2" x14ac:dyDescent="0.35">
      <c r="A860" s="20"/>
      <c r="B860" s="20"/>
    </row>
    <row r="861" spans="1:2" x14ac:dyDescent="0.35">
      <c r="A861" s="20"/>
      <c r="B861" s="20"/>
    </row>
    <row r="862" spans="1:2" x14ac:dyDescent="0.35">
      <c r="A862" s="20"/>
      <c r="B862" s="20"/>
    </row>
    <row r="863" spans="1:2" x14ac:dyDescent="0.35">
      <c r="A863" s="20"/>
      <c r="B863" s="20"/>
    </row>
    <row r="864" spans="1:2" x14ac:dyDescent="0.35">
      <c r="A864" s="20"/>
      <c r="B864" s="20"/>
    </row>
    <row r="865" spans="1:2" x14ac:dyDescent="0.35">
      <c r="A865" s="20"/>
      <c r="B865" s="20"/>
    </row>
    <row r="866" spans="1:2" x14ac:dyDescent="0.35">
      <c r="A866" s="20"/>
      <c r="B866" s="20"/>
    </row>
    <row r="867" spans="1:2" x14ac:dyDescent="0.35">
      <c r="A867" s="20"/>
      <c r="B867" s="20"/>
    </row>
    <row r="868" spans="1:2" x14ac:dyDescent="0.35">
      <c r="A868" s="20"/>
      <c r="B868" s="20"/>
    </row>
    <row r="869" spans="1:2" x14ac:dyDescent="0.35">
      <c r="A869" s="20"/>
      <c r="B869" s="20"/>
    </row>
    <row r="870" spans="1:2" x14ac:dyDescent="0.35">
      <c r="A870" s="20"/>
      <c r="B870" s="20"/>
    </row>
    <row r="871" spans="1:2" x14ac:dyDescent="0.35">
      <c r="A871" s="20"/>
      <c r="B871" s="20"/>
    </row>
    <row r="872" spans="1:2" x14ac:dyDescent="0.35">
      <c r="A872" s="20"/>
      <c r="B872" s="20"/>
    </row>
    <row r="873" spans="1:2" x14ac:dyDescent="0.35">
      <c r="A873" s="20"/>
      <c r="B873" s="20"/>
    </row>
    <row r="874" spans="1:2" x14ac:dyDescent="0.35">
      <c r="A874" s="20"/>
      <c r="B874" s="20"/>
    </row>
    <row r="875" spans="1:2" x14ac:dyDescent="0.35">
      <c r="A875" s="20"/>
      <c r="B875" s="20"/>
    </row>
    <row r="876" spans="1:2" x14ac:dyDescent="0.35">
      <c r="A876" s="20"/>
      <c r="B876" s="20"/>
    </row>
    <row r="877" spans="1:2" x14ac:dyDescent="0.35">
      <c r="A877" s="20"/>
      <c r="B877" s="20"/>
    </row>
    <row r="878" spans="1:2" x14ac:dyDescent="0.35">
      <c r="A878" s="20"/>
      <c r="B878" s="20"/>
    </row>
    <row r="879" spans="1:2" x14ac:dyDescent="0.35">
      <c r="A879" s="20"/>
      <c r="B879" s="20"/>
    </row>
    <row r="880" spans="1:2" x14ac:dyDescent="0.35">
      <c r="A880" s="20"/>
      <c r="B880" s="20"/>
    </row>
    <row r="881" spans="1:2" x14ac:dyDescent="0.35">
      <c r="A881" s="20"/>
      <c r="B881" s="20"/>
    </row>
    <row r="882" spans="1:2" x14ac:dyDescent="0.35">
      <c r="A882" s="20"/>
      <c r="B882" s="20"/>
    </row>
    <row r="883" spans="1:2" x14ac:dyDescent="0.35">
      <c r="A883" s="20"/>
      <c r="B883" s="20"/>
    </row>
    <row r="884" spans="1:2" x14ac:dyDescent="0.35">
      <c r="A884" s="20"/>
      <c r="B884" s="20"/>
    </row>
    <row r="885" spans="1:2" x14ac:dyDescent="0.35">
      <c r="A885" s="20"/>
      <c r="B885" s="20"/>
    </row>
    <row r="886" spans="1:2" x14ac:dyDescent="0.35">
      <c r="A886" s="20"/>
      <c r="B886" s="20"/>
    </row>
    <row r="887" spans="1:2" x14ac:dyDescent="0.35">
      <c r="A887" s="20"/>
      <c r="B887" s="20"/>
    </row>
    <row r="888" spans="1:2" x14ac:dyDescent="0.35">
      <c r="A888" s="20"/>
      <c r="B888" s="20"/>
    </row>
    <row r="889" spans="1:2" x14ac:dyDescent="0.35">
      <c r="A889" s="20"/>
      <c r="B889" s="20"/>
    </row>
    <row r="890" spans="1:2" x14ac:dyDescent="0.35">
      <c r="A890" s="20"/>
      <c r="B890" s="20"/>
    </row>
    <row r="891" spans="1:2" x14ac:dyDescent="0.35">
      <c r="A891" s="20"/>
      <c r="B891" s="20"/>
    </row>
    <row r="892" spans="1:2" x14ac:dyDescent="0.35">
      <c r="A892" s="20"/>
      <c r="B892" s="20"/>
    </row>
    <row r="893" spans="1:2" x14ac:dyDescent="0.35">
      <c r="A893" s="20"/>
      <c r="B893" s="20"/>
    </row>
    <row r="894" spans="1:2" x14ac:dyDescent="0.35">
      <c r="A894" s="20"/>
      <c r="B894" s="20"/>
    </row>
    <row r="895" spans="1:2" x14ac:dyDescent="0.35">
      <c r="A895" s="20"/>
      <c r="B895" s="20"/>
    </row>
    <row r="896" spans="1:2" x14ac:dyDescent="0.35">
      <c r="A896" s="20"/>
      <c r="B896" s="20"/>
    </row>
    <row r="897" spans="1:2" x14ac:dyDescent="0.35">
      <c r="A897" s="20"/>
      <c r="B897" s="20"/>
    </row>
    <row r="898" spans="1:2" x14ac:dyDescent="0.35">
      <c r="A898" s="20"/>
      <c r="B898" s="20"/>
    </row>
    <row r="899" spans="1:2" x14ac:dyDescent="0.35">
      <c r="A899" s="20"/>
      <c r="B899" s="20"/>
    </row>
    <row r="900" spans="1:2" x14ac:dyDescent="0.35">
      <c r="A900" s="20"/>
      <c r="B900" s="20"/>
    </row>
    <row r="901" spans="1:2" x14ac:dyDescent="0.35">
      <c r="A901" s="20"/>
      <c r="B901" s="20"/>
    </row>
    <row r="902" spans="1:2" x14ac:dyDescent="0.35">
      <c r="A902" s="20"/>
      <c r="B902" s="20"/>
    </row>
    <row r="903" spans="1:2" x14ac:dyDescent="0.35">
      <c r="A903" s="20"/>
      <c r="B903" s="20"/>
    </row>
    <row r="904" spans="1:2" x14ac:dyDescent="0.35">
      <c r="A904" s="20"/>
      <c r="B904" s="20"/>
    </row>
    <row r="905" spans="1:2" x14ac:dyDescent="0.35">
      <c r="A905" s="20"/>
      <c r="B905" s="20"/>
    </row>
    <row r="906" spans="1:2" x14ac:dyDescent="0.35">
      <c r="A906" s="20"/>
      <c r="B906" s="20"/>
    </row>
    <row r="907" spans="1:2" x14ac:dyDescent="0.35">
      <c r="A907" s="20"/>
      <c r="B907" s="20"/>
    </row>
    <row r="908" spans="1:2" x14ac:dyDescent="0.35">
      <c r="A908" s="20"/>
      <c r="B908" s="20"/>
    </row>
    <row r="909" spans="1:2" x14ac:dyDescent="0.35">
      <c r="A909" s="20"/>
      <c r="B909" s="20"/>
    </row>
    <row r="910" spans="1:2" x14ac:dyDescent="0.35">
      <c r="A910" s="20"/>
      <c r="B910" s="20"/>
    </row>
    <row r="911" spans="1:2" x14ac:dyDescent="0.35">
      <c r="A911" s="20"/>
      <c r="B911" s="20"/>
    </row>
    <row r="912" spans="1:2" x14ac:dyDescent="0.35">
      <c r="A912" s="20"/>
      <c r="B912" s="20"/>
    </row>
    <row r="913" spans="1:2" x14ac:dyDescent="0.35">
      <c r="A913" s="20"/>
      <c r="B913" s="20"/>
    </row>
    <row r="914" spans="1:2" x14ac:dyDescent="0.35">
      <c r="A914" s="20"/>
      <c r="B914" s="20"/>
    </row>
    <row r="915" spans="1:2" x14ac:dyDescent="0.35">
      <c r="A915" s="20"/>
      <c r="B915" s="20"/>
    </row>
    <row r="916" spans="1:2" x14ac:dyDescent="0.35">
      <c r="A916" s="20"/>
      <c r="B916" s="20"/>
    </row>
    <row r="917" spans="1:2" x14ac:dyDescent="0.35">
      <c r="A917" s="20"/>
      <c r="B917" s="20"/>
    </row>
    <row r="918" spans="1:2" x14ac:dyDescent="0.35">
      <c r="A918" s="20"/>
      <c r="B918" s="20"/>
    </row>
    <row r="919" spans="1:2" x14ac:dyDescent="0.35">
      <c r="A919" s="20"/>
      <c r="B919" s="20"/>
    </row>
    <row r="920" spans="1:2" x14ac:dyDescent="0.35">
      <c r="A920" s="20"/>
      <c r="B920" s="20"/>
    </row>
    <row r="921" spans="1:2" x14ac:dyDescent="0.35">
      <c r="A921" s="20"/>
      <c r="B921" s="20"/>
    </row>
    <row r="922" spans="1:2" x14ac:dyDescent="0.35">
      <c r="A922" s="20"/>
      <c r="B922" s="20"/>
    </row>
    <row r="923" spans="1:2" x14ac:dyDescent="0.35">
      <c r="A923" s="20"/>
      <c r="B923" s="20"/>
    </row>
    <row r="924" spans="1:2" x14ac:dyDescent="0.35">
      <c r="A924" s="20"/>
      <c r="B924" s="20"/>
    </row>
    <row r="925" spans="1:2" x14ac:dyDescent="0.35">
      <c r="A925" s="20"/>
      <c r="B925" s="20"/>
    </row>
    <row r="926" spans="1:2" x14ac:dyDescent="0.35">
      <c r="A926" s="20"/>
      <c r="B926" s="20"/>
    </row>
    <row r="927" spans="1:2" x14ac:dyDescent="0.35">
      <c r="A927" s="20"/>
      <c r="B927" s="20"/>
    </row>
    <row r="928" spans="1:2" x14ac:dyDescent="0.35">
      <c r="A928" s="20"/>
      <c r="B928" s="20"/>
    </row>
    <row r="929" spans="1:2" x14ac:dyDescent="0.35">
      <c r="A929" s="20"/>
      <c r="B929" s="20"/>
    </row>
    <row r="930" spans="1:2" x14ac:dyDescent="0.35">
      <c r="A930" s="20"/>
      <c r="B930" s="20"/>
    </row>
    <row r="931" spans="1:2" x14ac:dyDescent="0.35">
      <c r="A931" s="20"/>
      <c r="B931" s="20"/>
    </row>
    <row r="932" spans="1:2" x14ac:dyDescent="0.35">
      <c r="A932" s="20"/>
      <c r="B932" s="20"/>
    </row>
    <row r="933" spans="1:2" x14ac:dyDescent="0.35">
      <c r="A933" s="20"/>
      <c r="B933" s="20"/>
    </row>
    <row r="934" spans="1:2" x14ac:dyDescent="0.35">
      <c r="A934" s="20"/>
      <c r="B934" s="20"/>
    </row>
    <row r="935" spans="1:2" x14ac:dyDescent="0.35">
      <c r="A935" s="20"/>
      <c r="B935" s="20"/>
    </row>
    <row r="936" spans="1:2" x14ac:dyDescent="0.35">
      <c r="A936" s="20"/>
      <c r="B936" s="20"/>
    </row>
    <row r="937" spans="1:2" x14ac:dyDescent="0.35">
      <c r="A937" s="20"/>
      <c r="B937" s="20"/>
    </row>
    <row r="938" spans="1:2" x14ac:dyDescent="0.35">
      <c r="A938" s="20"/>
      <c r="B938" s="20"/>
    </row>
    <row r="939" spans="1:2" x14ac:dyDescent="0.35">
      <c r="A939" s="20"/>
      <c r="B939" s="20"/>
    </row>
    <row r="940" spans="1:2" x14ac:dyDescent="0.35">
      <c r="A940" s="20"/>
      <c r="B940" s="20"/>
    </row>
    <row r="941" spans="1:2" x14ac:dyDescent="0.35">
      <c r="A941" s="20"/>
      <c r="B941" s="20"/>
    </row>
    <row r="942" spans="1:2" x14ac:dyDescent="0.35">
      <c r="A942" s="20"/>
      <c r="B942" s="20"/>
    </row>
    <row r="943" spans="1:2" x14ac:dyDescent="0.35">
      <c r="A943" s="20"/>
      <c r="B943" s="20"/>
    </row>
    <row r="944" spans="1:2" x14ac:dyDescent="0.35">
      <c r="A944" s="20"/>
      <c r="B944" s="20"/>
    </row>
    <row r="945" spans="1:2" x14ac:dyDescent="0.35">
      <c r="A945" s="20"/>
      <c r="B945" s="20"/>
    </row>
    <row r="946" spans="1:2" x14ac:dyDescent="0.35">
      <c r="A946" s="20"/>
      <c r="B946" s="20"/>
    </row>
    <row r="947" spans="1:2" x14ac:dyDescent="0.35">
      <c r="A947" s="20"/>
      <c r="B947" s="20"/>
    </row>
    <row r="948" spans="1:2" x14ac:dyDescent="0.35">
      <c r="A948" s="20"/>
      <c r="B948" s="20"/>
    </row>
    <row r="949" spans="1:2" x14ac:dyDescent="0.35">
      <c r="A949" s="20"/>
      <c r="B949" s="20"/>
    </row>
    <row r="950" spans="1:2" x14ac:dyDescent="0.35">
      <c r="A950" s="20"/>
      <c r="B950" s="20"/>
    </row>
    <row r="951" spans="1:2" x14ac:dyDescent="0.35">
      <c r="A951" s="20"/>
      <c r="B951" s="20"/>
    </row>
    <row r="952" spans="1:2" x14ac:dyDescent="0.35">
      <c r="A952" s="20"/>
      <c r="B952" s="20"/>
    </row>
    <row r="953" spans="1:2" x14ac:dyDescent="0.35">
      <c r="A953" s="20"/>
      <c r="B953" s="20"/>
    </row>
    <row r="954" spans="1:2" x14ac:dyDescent="0.35">
      <c r="A954" s="20"/>
      <c r="B954" s="20"/>
    </row>
    <row r="955" spans="1:2" x14ac:dyDescent="0.35">
      <c r="A955" s="20"/>
      <c r="B955" s="20"/>
    </row>
    <row r="956" spans="1:2" x14ac:dyDescent="0.35">
      <c r="A956" s="20"/>
      <c r="B956" s="20"/>
    </row>
    <row r="957" spans="1:2" x14ac:dyDescent="0.35">
      <c r="A957" s="20"/>
      <c r="B957" s="20"/>
    </row>
    <row r="958" spans="1:2" x14ac:dyDescent="0.35">
      <c r="A958" s="20"/>
      <c r="B958" s="20"/>
    </row>
    <row r="959" spans="1:2" x14ac:dyDescent="0.35">
      <c r="A959" s="20"/>
      <c r="B959" s="20"/>
    </row>
    <row r="960" spans="1:2" x14ac:dyDescent="0.35">
      <c r="A960" s="20"/>
      <c r="B960" s="20"/>
    </row>
    <row r="961" spans="1:2" x14ac:dyDescent="0.35">
      <c r="A961" s="20"/>
      <c r="B961" s="20"/>
    </row>
    <row r="962" spans="1:2" x14ac:dyDescent="0.35">
      <c r="A962" s="20"/>
      <c r="B962" s="20"/>
    </row>
    <row r="963" spans="1:2" x14ac:dyDescent="0.35">
      <c r="A963" s="20"/>
      <c r="B963" s="20"/>
    </row>
    <row r="964" spans="1:2" x14ac:dyDescent="0.35">
      <c r="A964" s="20"/>
      <c r="B964" s="20"/>
    </row>
    <row r="965" spans="1:2" x14ac:dyDescent="0.35">
      <c r="A965" s="20"/>
      <c r="B965" s="20"/>
    </row>
    <row r="966" spans="1:2" x14ac:dyDescent="0.35">
      <c r="A966" s="20"/>
      <c r="B966" s="20"/>
    </row>
    <row r="967" spans="1:2" x14ac:dyDescent="0.35">
      <c r="A967" s="20"/>
      <c r="B967" s="20"/>
    </row>
    <row r="968" spans="1:2" x14ac:dyDescent="0.35">
      <c r="A968" s="20"/>
      <c r="B968" s="20"/>
    </row>
    <row r="969" spans="1:2" x14ac:dyDescent="0.35">
      <c r="A969" s="20"/>
      <c r="B969" s="20"/>
    </row>
    <row r="970" spans="1:2" x14ac:dyDescent="0.35">
      <c r="A970" s="20"/>
      <c r="B970" s="20"/>
    </row>
    <row r="971" spans="1:2" x14ac:dyDescent="0.35">
      <c r="A971" s="20"/>
      <c r="B971" s="20"/>
    </row>
    <row r="972" spans="1:2" x14ac:dyDescent="0.35">
      <c r="A972" s="20"/>
      <c r="B972" s="20"/>
    </row>
    <row r="973" spans="1:2" x14ac:dyDescent="0.35">
      <c r="A973" s="20"/>
      <c r="B973" s="20"/>
    </row>
    <row r="974" spans="1:2" x14ac:dyDescent="0.35">
      <c r="A974" s="20"/>
      <c r="B974" s="20"/>
    </row>
    <row r="975" spans="1:2" x14ac:dyDescent="0.35">
      <c r="A975" s="20"/>
      <c r="B975" s="20"/>
    </row>
    <row r="976" spans="1:2" x14ac:dyDescent="0.35">
      <c r="A976" s="20"/>
      <c r="B976" s="20"/>
    </row>
    <row r="977" spans="1:2" x14ac:dyDescent="0.35">
      <c r="A977" s="20"/>
      <c r="B977" s="20"/>
    </row>
    <row r="978" spans="1:2" x14ac:dyDescent="0.35">
      <c r="A978" s="20"/>
      <c r="B978" s="20"/>
    </row>
    <row r="979" spans="1:2" x14ac:dyDescent="0.35">
      <c r="A979" s="20"/>
      <c r="B979" s="20"/>
    </row>
    <row r="980" spans="1:2" x14ac:dyDescent="0.35">
      <c r="A980" s="20"/>
      <c r="B980" s="20"/>
    </row>
    <row r="981" spans="1:2" x14ac:dyDescent="0.35">
      <c r="A981" s="20"/>
      <c r="B981" s="20"/>
    </row>
    <row r="982" spans="1:2" x14ac:dyDescent="0.35">
      <c r="A982" s="20"/>
      <c r="B982" s="20"/>
    </row>
    <row r="983" spans="1:2" x14ac:dyDescent="0.35">
      <c r="A983" s="20"/>
      <c r="B983" s="20"/>
    </row>
    <row r="984" spans="1:2" x14ac:dyDescent="0.35">
      <c r="A984" s="20"/>
      <c r="B984" s="20"/>
    </row>
    <row r="985" spans="1:2" x14ac:dyDescent="0.35">
      <c r="A985" s="20"/>
      <c r="B985" s="20"/>
    </row>
    <row r="986" spans="1:2" x14ac:dyDescent="0.35">
      <c r="A986" s="20"/>
      <c r="B986" s="20"/>
    </row>
    <row r="987" spans="1:2" x14ac:dyDescent="0.35">
      <c r="A987" s="20"/>
      <c r="B987" s="20"/>
    </row>
    <row r="988" spans="1:2" x14ac:dyDescent="0.35">
      <c r="A988" s="20"/>
      <c r="B988" s="20"/>
    </row>
    <row r="989" spans="1:2" x14ac:dyDescent="0.35">
      <c r="A989" s="20"/>
      <c r="B989" s="20"/>
    </row>
    <row r="990" spans="1:2" x14ac:dyDescent="0.35">
      <c r="A990" s="20"/>
      <c r="B990" s="20"/>
    </row>
    <row r="991" spans="1:2" x14ac:dyDescent="0.35">
      <c r="A991" s="20"/>
      <c r="B991" s="20"/>
    </row>
    <row r="992" spans="1:2" x14ac:dyDescent="0.35">
      <c r="A992" s="20"/>
      <c r="B992" s="20"/>
    </row>
    <row r="993" spans="1:2" x14ac:dyDescent="0.35">
      <c r="A993" s="20"/>
      <c r="B993" s="20"/>
    </row>
    <row r="994" spans="1:2" x14ac:dyDescent="0.35">
      <c r="A994" s="20"/>
      <c r="B994" s="20"/>
    </row>
    <row r="995" spans="1:2" x14ac:dyDescent="0.35">
      <c r="A995" s="20"/>
      <c r="B995" s="20"/>
    </row>
    <row r="996" spans="1:2" x14ac:dyDescent="0.35">
      <c r="A996" s="20"/>
      <c r="B996" s="20"/>
    </row>
    <row r="997" spans="1:2" x14ac:dyDescent="0.35">
      <c r="A997" s="20"/>
      <c r="B997" s="20"/>
    </row>
    <row r="998" spans="1:2" x14ac:dyDescent="0.35">
      <c r="A998" s="20"/>
      <c r="B998" s="20"/>
    </row>
    <row r="999" spans="1:2" x14ac:dyDescent="0.35">
      <c r="A999" s="20"/>
      <c r="B999" s="20"/>
    </row>
    <row r="1000" spans="1:2" x14ac:dyDescent="0.35">
      <c r="A1000" s="20"/>
      <c r="B1000" s="20"/>
    </row>
    <row r="1001" spans="1:2" x14ac:dyDescent="0.35">
      <c r="A1001" s="20"/>
      <c r="B1001" s="20"/>
    </row>
    <row r="1002" spans="1:2" x14ac:dyDescent="0.35">
      <c r="A1002" s="20"/>
      <c r="B1002" s="20"/>
    </row>
    <row r="1003" spans="1:2" x14ac:dyDescent="0.35">
      <c r="A1003" s="20"/>
      <c r="B1003" s="20"/>
    </row>
    <row r="1004" spans="1:2" x14ac:dyDescent="0.35">
      <c r="A1004" s="20"/>
      <c r="B1004" s="20"/>
    </row>
    <row r="1005" spans="1:2" x14ac:dyDescent="0.35">
      <c r="A1005" s="20"/>
      <c r="B1005" s="20"/>
    </row>
    <row r="1006" spans="1:2" x14ac:dyDescent="0.35">
      <c r="A1006" s="20"/>
      <c r="B1006" s="20"/>
    </row>
    <row r="1007" spans="1:2" x14ac:dyDescent="0.35">
      <c r="A1007" s="20"/>
      <c r="B1007" s="20"/>
    </row>
    <row r="1008" spans="1:2" x14ac:dyDescent="0.35">
      <c r="A1008" s="20"/>
      <c r="B1008" s="20"/>
    </row>
    <row r="1009" spans="1:2" x14ac:dyDescent="0.35">
      <c r="A1009" s="20"/>
      <c r="B1009" s="20"/>
    </row>
    <row r="1010" spans="1:2" x14ac:dyDescent="0.35">
      <c r="A1010" s="20"/>
      <c r="B1010" s="20"/>
    </row>
  </sheetData>
  <customSheetViews>
    <customSheetView guid="{D4E5D76A-511F-4210-83E0-F4C7B46D9003}" hiddenRows="1">
      <pane ySplit="2" topLeftCell="A105" activePane="bottomLeft" state="frozen"/>
      <selection pane="bottomLeft" activeCell="D446" sqref="D446"/>
      <pageMargins left="0.75" right="0.75" top="1" bottom="1" header="0" footer="0"/>
      <pageSetup orientation="portrait" r:id="rId1"/>
    </customSheetView>
    <customSheetView guid="{6D65D4F2-2B78-4256-B336-9249EC579DDE}" hiddenRows="1">
      <pane ySplit="2" topLeftCell="A3" activePane="bottomLeft" state="frozen"/>
      <selection pane="bottomLeft" activeCell="D6" sqref="D6"/>
      <pageMargins left="0.75" right="0.75" top="1" bottom="1" header="0" footer="0"/>
      <pageSetup orientation="portrait" r:id="rId2"/>
    </customSheetView>
  </customSheetViews>
  <mergeCells count="2">
    <mergeCell ref="A1:C1"/>
    <mergeCell ref="A2:B2"/>
  </mergeCells>
  <pageMargins left="0.75" right="0.75" top="1" bottom="1" header="0" footer="0"/>
  <pageSetup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VI475"/>
  <sheetViews>
    <sheetView tabSelected="1" zoomScaleNormal="100" workbookViewId="0">
      <pane ySplit="2" topLeftCell="A36" activePane="bottomLeft" state="frozen"/>
      <selection pane="bottomLeft" activeCell="A36" sqref="A36"/>
    </sheetView>
  </sheetViews>
  <sheetFormatPr defaultColWidth="11.23046875" defaultRowHeight="15.5" outlineLevelRow="1" x14ac:dyDescent="0.35"/>
  <cols>
    <col min="1" max="1" width="10" style="22" customWidth="1"/>
    <col min="2" max="2" width="57.84375" style="22" customWidth="1"/>
    <col min="3" max="3" width="6.4609375" style="22" customWidth="1"/>
    <col min="4" max="4" width="95" style="22" customWidth="1"/>
    <col min="5" max="5" width="10.23046875" style="1" hidden="1" customWidth="1"/>
    <col min="6" max="6" width="5.765625" style="1" hidden="1" customWidth="1"/>
    <col min="7" max="7" width="5.765625" style="2" hidden="1" customWidth="1"/>
    <col min="8" max="8" width="5.765625" style="1" hidden="1" customWidth="1"/>
    <col min="9" max="9" width="5.765625" style="2" hidden="1" customWidth="1"/>
    <col min="10" max="10" width="5.765625" style="1" hidden="1" customWidth="1"/>
    <col min="11" max="11" width="5.765625" style="2" hidden="1" customWidth="1"/>
    <col min="12" max="12" width="5.765625" style="1" hidden="1" customWidth="1"/>
    <col min="13" max="13" width="5.765625" style="2" hidden="1" customWidth="1"/>
    <col min="14" max="14" width="5.765625" style="1" hidden="1" customWidth="1"/>
    <col min="15" max="15" width="5.765625" style="2" hidden="1" customWidth="1"/>
    <col min="16" max="16" width="5.765625" style="1" hidden="1" customWidth="1"/>
    <col min="17" max="17" width="5.765625" style="2" hidden="1" customWidth="1"/>
    <col min="18" max="18" width="5.765625" style="1" hidden="1" customWidth="1"/>
    <col min="19" max="19" width="5.765625" style="2" hidden="1" customWidth="1"/>
    <col min="20" max="20" width="5.765625" style="1" hidden="1" customWidth="1"/>
    <col min="21" max="21" width="5.765625" style="2" hidden="1" customWidth="1"/>
    <col min="22" max="22" width="5.765625" style="1" hidden="1" customWidth="1"/>
    <col min="23" max="23" width="5.765625" style="2" hidden="1" customWidth="1"/>
    <col min="24" max="24" width="5.765625" style="1" hidden="1" customWidth="1"/>
    <col min="25" max="25" width="5.765625" style="2" hidden="1" customWidth="1"/>
    <col min="26" max="26" width="5.765625" style="1" hidden="1" customWidth="1"/>
    <col min="27" max="27" width="5.765625" style="2" hidden="1" customWidth="1"/>
    <col min="28" max="28" width="5.765625" style="1" hidden="1" customWidth="1"/>
    <col min="29" max="29" width="5.765625" style="2" hidden="1" customWidth="1"/>
    <col min="30" max="30" width="5.765625" style="1" hidden="1" customWidth="1"/>
    <col min="31" max="31" width="5.765625" style="2" hidden="1" customWidth="1"/>
    <col min="32" max="32" width="5.765625" style="1" hidden="1" customWidth="1"/>
    <col min="33" max="33" width="5.765625" style="2" hidden="1" customWidth="1"/>
    <col min="34" max="34" width="5.765625" style="1" hidden="1" customWidth="1"/>
    <col min="35" max="35" width="5.765625" style="2" hidden="1" customWidth="1"/>
    <col min="36" max="36" width="5.765625" style="1" hidden="1" customWidth="1"/>
    <col min="37" max="37" width="5.765625" style="2" hidden="1" customWidth="1"/>
    <col min="38" max="38" width="5.765625" style="1" hidden="1" customWidth="1"/>
    <col min="39" max="39" width="5.765625" style="2" hidden="1" customWidth="1"/>
    <col min="40" max="44" width="5.765625" style="1" hidden="1" customWidth="1"/>
    <col min="45" max="45" width="11.23046875" style="1" hidden="1" customWidth="1"/>
    <col min="46" max="46" width="0" style="1" hidden="1" customWidth="1"/>
    <col min="47" max="16384" width="11.23046875" style="1"/>
  </cols>
  <sheetData>
    <row r="1" spans="1:45" ht="18" customHeight="1" x14ac:dyDescent="0.35">
      <c r="A1" s="44" t="s">
        <v>2474</v>
      </c>
      <c r="B1" s="44"/>
      <c r="C1" s="44"/>
      <c r="D1" s="44"/>
    </row>
    <row r="2" spans="1:45" ht="21.75" customHeight="1" x14ac:dyDescent="0.35">
      <c r="A2" s="46" t="s">
        <v>2</v>
      </c>
      <c r="B2" s="46"/>
      <c r="C2" s="46" t="s">
        <v>1</v>
      </c>
      <c r="D2" s="46"/>
      <c r="E2" s="4" t="s">
        <v>2476</v>
      </c>
      <c r="F2" s="47" t="s">
        <v>1898</v>
      </c>
      <c r="G2" s="47"/>
      <c r="H2" s="47" t="s">
        <v>1899</v>
      </c>
      <c r="I2" s="47"/>
      <c r="J2" s="47" t="s">
        <v>1900</v>
      </c>
      <c r="K2" s="47"/>
      <c r="L2" s="47" t="s">
        <v>1901</v>
      </c>
      <c r="M2" s="47"/>
      <c r="N2" s="47" t="s">
        <v>1902</v>
      </c>
      <c r="O2" s="47"/>
      <c r="P2" s="47" t="s">
        <v>1903</v>
      </c>
      <c r="Q2" s="47"/>
      <c r="R2" s="47" t="s">
        <v>1904</v>
      </c>
      <c r="S2" s="47"/>
      <c r="T2" s="47" t="s">
        <v>1905</v>
      </c>
      <c r="U2" s="47"/>
      <c r="V2" s="47" t="s">
        <v>1906</v>
      </c>
      <c r="W2" s="47"/>
      <c r="X2" s="47" t="s">
        <v>1907</v>
      </c>
      <c r="Y2" s="47"/>
      <c r="Z2" s="47" t="s">
        <v>1908</v>
      </c>
      <c r="AA2" s="47"/>
      <c r="AB2" s="47" t="s">
        <v>1909</v>
      </c>
      <c r="AC2" s="47"/>
      <c r="AD2" s="47" t="s">
        <v>1910</v>
      </c>
      <c r="AE2" s="47"/>
      <c r="AF2" s="47" t="s">
        <v>1911</v>
      </c>
      <c r="AG2" s="47"/>
      <c r="AH2" s="47" t="s">
        <v>1912</v>
      </c>
      <c r="AI2" s="47"/>
      <c r="AJ2" s="47" t="s">
        <v>1913</v>
      </c>
      <c r="AK2" s="47"/>
      <c r="AL2" s="47" t="s">
        <v>1914</v>
      </c>
      <c r="AM2" s="47"/>
      <c r="AR2" s="1" t="s">
        <v>1932</v>
      </c>
      <c r="AS2" s="1" t="s">
        <v>2477</v>
      </c>
    </row>
    <row r="3" spans="1:45" ht="18" customHeight="1" x14ac:dyDescent="0.35">
      <c r="A3" s="40" t="s">
        <v>1897</v>
      </c>
      <c r="B3" s="40" t="s">
        <v>1223</v>
      </c>
      <c r="C3" s="49" t="str">
        <f>IF(AR3&lt;=1,F3,IF(AR3=2,CONCATENATE(F3,E3,H3),IF(AR3=3,CONCATENATE(F3,E3,H3,E3,J3),IF(AR3=4,CONCATENATE(F3,E3,H3,E3,J3,E3,L3),IF(AR3=5,CONCATENATE(F3,E3,H3,E3,J3,E3,L3,E3,N3),IF(AR3=6,CONCATENATE(F3,E3,H3,E3,J3,E3,L3,E3,N3,E3,P3),IF(AR3=7,CONCATENATE(F3,E3,H3,E3,J3,E3,L3,E3,N3,E3,P3,E3,R3),IF(AR3=8,CONCATENATE(F3,E3,H3,E3,J3,E3,L3,E3,N3,E3,P3,E3,R3,E3,T3),IF(AR3=9,CONCATENATE(F3,E3,H3,E3,J3,E3,L3,E3,N3,E3,P3,E3,R3,E3,T3,E3,V3),IF(AR3=10,CONCATENATE(F3,E3,H3,E3,J3,E3,L3,E3,N3,E3,P3,E3,R3,E3,T3,E3,V3,E3,X3),IF(AR3=11,CONCATENATE(F3,E3,H3,E3,J3,E3,L3,E3,N3,E3,P3,E3,R3,E3,T3,E3,V3,E3,X3,E3,Z3),IF(AR3=12,CONCATENATE(F3,E3,H3,E3,J3,E3,L3,E3,N3,E3,P3,E3,R3,E3,T3,E3,V3,E3,X3,E3,Z3,E3,AB3),IF(AR3=13,CONCATENATE(F3,E3,H3,E3,J3,E3,L3,E3,N3,E3,P3,E3,R3,E3,T3,E3,V3,E3,X3,E3,Z3,E3,AB3,E3,AD3),IF(AR3=14,CONCATENATE(F3,E3,H3,E3,J3,E3,L3,E3,N3,E3,P3,E3,R3,E3,T3,E3,V3,E3,X3,E3,Z3,E3,AB3,E3,AD3,E3,AF3),IF(AR3=15,CONCATENATE(F3,E3,H3,E3,J3,E3,L3,E3,N3,E3,P3,E3,R3,E3,T3,E3,V3,E3,X3,E3,Z3,E3,AB3,E3,AD3,E3,AF3,E3,AH3),IF(AR3=16,CONCATENATE(F3,E3,H3,E3,J3,E3,L3,E3,N3,E3,P3,E3,R3,E3,T3,E3,V3,E3,X3,E3,Z3,E3,AB3,E3,AD3,E3,AF3,E3,AH3,E3,AJ3),CONCATENATE(F3,E3,H3,E3,J3,E3,L3,E3,N3,E3,P3,E3,R3,E3,T3,E3,V3,E3,X3,E3,Z3,E3,AB3,E3,AD3,E3,AF3,E3,AH3,E3,AJ3,E3,AL3)))))))))))))))))</f>
        <v xml:space="preserve"> </v>
      </c>
      <c r="D3" s="49"/>
      <c r="E3" s="3" t="s">
        <v>2475</v>
      </c>
      <c r="F3" s="3" t="s">
        <v>1443</v>
      </c>
      <c r="G3" s="5"/>
      <c r="AR3" s="1">
        <f>COUNTA(F3:AM3)/2</f>
        <v>0.5</v>
      </c>
      <c r="AS3" s="1">
        <v>1</v>
      </c>
    </row>
    <row r="4" spans="1:45" ht="72" customHeight="1" outlineLevel="1" x14ac:dyDescent="0.35">
      <c r="A4" s="35" t="s">
        <v>282</v>
      </c>
      <c r="B4" s="35" t="s">
        <v>309</v>
      </c>
      <c r="C4" s="35" t="str">
        <f>IF(AR4&lt;=1,F4,IF(AR4=2,CONCATENATE(F4,E4,H4),IF(AR4=3,CONCATENATE(F4,E4,H4,E4,J4),IF(AR4=4,CONCATENATE(F4,E4,H4,E4,J4,E4,L4),IF(AR4=5,CONCATENATE(F4,E4,H4,E4,J4,E4,L4,E4,N4),IF(AR4=6,CONCATENATE(F4,E4,H4,E4,J4,E4,L4,E4,N4,E4,P4),IF(AR4=7,CONCATENATE(F4,E4,H4,E4,J4,E4,L4,E4,N4,E4,P4,E4,R4),IF(AR4=8,CONCATENATE(F4,E4,H4,E4,J4,E4,L4,E4,N4,E4,P4,E4,R4,E4,T4),IF(AR4=9,CONCATENATE(F4,E4,H4,E4,J4,E4,L4,E4,N4,E4,P4,E4,R4,E4,T4,E4,V4),IF(AR4=10,CONCATENATE(F4,E4,H4,E4,J4,E4,L4,E4,N4,E4,P4,E4,R4,E4,T4,E4,V4,E4,X4),IF(AR4=11,CONCATENATE(F4,E4,H4,E4,J4,E4,L4,E4,N4,E4,P4,E4,R4,E4,T4,E4,V4,E4,X4,E4,Z4),IF(AR4=12,CONCATENATE(F4,E4,H4,E4,J4,E4,L4,E4,N4,E4,P4,E4,R4,E4,T4,E4,V4,E4,X4,E4,Z4,E4,AB4),IF(AR4=13,CONCATENATE(F4,E4,H4,E4,J4,E4,L4,E4,N4,E4,P4,E4,R4,E4,T4,E4,V4,E4,X4,E4,Z4,E4,AB4,E4,AD4),IF(AR4=14,CONCATENATE(F4,E4,H4,E4,J4,E4,L4,E4,N4,E4,P4,E4,R4,E4,T4,E4,V4,E4,X4,E4,Z4,E4,AB4,E4,AD4,E4,AF4),IF(AR4=15,CONCATENATE(F4,E4,H4,E4,J4,E4,L4,E4,N4,E4,P4,E4,R4,E4,T4,E4,V4,E4,X4,E4,Z4,E4,AB4,E4,AD4,E4,AF4,E4,AH4),IF(AR4=16,CONCATENATE(F4,E4,H4,E4,J4,E4,L4,E4,N4,E4,P4,E4,R4,E4,T4,E4,V4,E4,X4,E4,Z4,E4,AB4,E4,AD4,E4,AF4,E4,AH4,E4,AJ4),CONCATENATE(F4,E4,H4,E4,J4,E4,L4,E4,N4,E4,P4,E4,R4,E4,T4,E4,V4,E4,X4,E4,Z4,E4,AB4,E4,AD4,E4,AF4,E4,AH4,E4,AJ4,E4,AL4)))))))))))))))))</f>
        <v>1.1
1.2
1.4
2.1</v>
      </c>
      <c r="D4" s="39" t="str">
        <f t="shared" ref="D4:D67" si="0">IF(AR4&lt;=1,G4,IF(AR4=2,CONCATENATE(G4,E4,I4),IF(AR4=3,CONCATENATE(G4,E4,I4,E4,K4),IF(AR4=4,CONCATENATE(G4,E4,I4,E4,K4,E4,M4),IF(AR4=5,CONCATENATE(G4,E4,I4,E4,K4,E4,M4,E4,O4),IF(AR4=6,CONCATENATE(G4,E4,I4,E4,K4,E4,M4,E4,O4,E4,Q4),IF(AR4=7,CONCATENATE(G4,E4,I4,E4,K4,E4,M4,E4,O4,E4,Q4,E4,S4),IF(AR4=8,CONCATENATE(G4,E4,I4,E4,K4,E4,M4,E4,O4,E4,Q4,E4,S4,E4,U4),IF(AR4=9,CONCATENATE(G4,E4,I4,E4,K4,E4,M4,E4,O4,E4,Q4,E4,S4,E4,U4,E4,W4),IF(AR4=10,CONCATENATE(G4,E4,I4,E4,K4,E4,M4,E4,O4,E4,Q4,E4,S4,E4,U4,E4,W4,E4,Y4),IF(AR4=11,CONCATENATE(G4,E4,I4,E4,K4,E4,M4,E4,O4,E4,Q4,E4,S4,E4,U4,E4,W4,E4,Y4,E4,AA4),IF(AR4=12,CONCATENATE(G4,E4,I4,E4,K4,E4,M4,E4,O4,E4,Q4,E4,S4,E4,U4,E4,W4,E4,Y4,E4,AA4,E4,AC4),IF(AR4=13,CONCATENATE(G4,E4,I4,E4,K4,E4,M4,E4,O4,E4,Q4,E4,S4,E4,U4,E4,W4,E4,Y4,E4,AA4,E4,AC4,E4,AE4),IF(AR4=14,CONCATENATE(G4,E4,I4,E4,K4,E4,M4,E4,O4,E4,Q4,E4,S4,E4,U4,E4,W4,E4,Y4,E4,AA4,E4,AC4,E4,AE4,E4,AG4),IF(AR4=15,CONCATENATE(G4,E4,I4,E4,K4,E4,M4,E4,O4,E4,Q4,E4,S4,E4,U4,E4,W4,E4,Y4,E4,AA4,E4,AC4,E4,AE4,E4,AG4,E4,AI4),IF(AR4=16,CONCATENATE(G4,E4,I4,E4,K4,E4,M4,E4,O4,E4,Q4,E4,S4,E4,U4,E4,W4,E4,Y4,E4,AA4,E4,AC4,E4,AE4,E4,AG4,E4,AI4,E4,AK4),CONCATENATE(G4,E4,I4,E4,K4,E4,M4,E4,O4,E4,Q4,E4,S4,E4,U4,E4,W4,E4,Y4,E4,AA4,E4,AC4,E4,AE4,E4,AG4,E4,AI4,E4,AK4,E4,AM4)))))))))))))))))</f>
        <v>Solid Propulsion
Liquid Rocket Propulsion
Ancillary Propulsion Systems
Chemical Propulsion</v>
      </c>
      <c r="E4" s="3" t="str">
        <f>E3</f>
        <v xml:space="preserve">
</v>
      </c>
      <c r="F4" s="2">
        <v>1.1000000000000001</v>
      </c>
      <c r="G4" s="2" t="s">
        <v>310</v>
      </c>
      <c r="H4" s="2">
        <v>1.2</v>
      </c>
      <c r="I4" s="2" t="s">
        <v>311</v>
      </c>
      <c r="J4" s="2">
        <v>1.4</v>
      </c>
      <c r="K4" s="2" t="s">
        <v>312</v>
      </c>
      <c r="L4" s="2">
        <v>2.1</v>
      </c>
      <c r="M4" s="2" t="s">
        <v>313</v>
      </c>
      <c r="AN4" s="2"/>
      <c r="AR4" s="1">
        <f>COUNTA(F4:AM4)/2</f>
        <v>4</v>
      </c>
      <c r="AS4" s="1">
        <v>2</v>
      </c>
    </row>
    <row r="5" spans="1:45" ht="277.5" customHeight="1" outlineLevel="1" x14ac:dyDescent="0.35">
      <c r="A5" s="21" t="s">
        <v>314</v>
      </c>
      <c r="B5" s="21" t="s">
        <v>315</v>
      </c>
      <c r="C5" s="21" t="str">
        <f t="shared" ref="C5:C68" si="1">IF(AR5&lt;=1,F5,IF(AR5=2,CONCATENATE(F5,E5,H5),IF(AR5=3,CONCATENATE(F5,E5,H5,E5,J5),IF(AR5=4,CONCATENATE(F5,E5,H5,E5,J5,E5,L5),IF(AR5=5,CONCATENATE(F5,E5,H5,E5,J5,E5,L5,E5,N5),IF(AR5=6,CONCATENATE(F5,E5,H5,E5,J5,E5,L5,E5,N5,E5,P5),IF(AR5=7,CONCATENATE(F5,E5,H5,E5,J5,E5,L5,E5,N5,E5,P5,E5,R5),IF(AR5=8,CONCATENATE(F5,E5,H5,E5,J5,E5,L5,E5,N5,E5,P5,E5,R5,E5,T5),IF(AR5=9,CONCATENATE(F5,E5,H5,E5,J5,E5,L5,E5,N5,E5,P5,E5,R5,E5,T5,E5,V5),IF(AR5=10,CONCATENATE(F5,E5,H5,E5,J5,E5,L5,E5,N5,E5,P5,E5,R5,E5,T5,E5,V5,E5,X5),IF(AR5=11,CONCATENATE(F5,E5,H5,E5,J5,E5,L5,E5,N5,E5,P5,E5,R5,E5,T5,E5,V5,E5,X5,E5,Z5),IF(AR5=12,CONCATENATE(F5,E5,H5,E5,J5,E5,L5,E5,N5,E5,P5,E5,R5,E5,T5,E5,V5,E5,X5,E5,Z5,E5,AB5),IF(AR5=13,CONCATENATE(F5,E5,H5,E5,J5,E5,L5,E5,N5,E5,P5,E5,R5,E5,T5,E5,V5,E5,X5,E5,Z5,E5,AB5,E5,AD5),IF(AR5=14,CONCATENATE(F5,E5,H5,E5,J5,E5,L5,E5,N5,E5,P5,E5,R5,E5,T5,E5,V5,E5,X5,E5,Z5,E5,AB5,E5,AD5,E5,AF5),IF(AR5=15,CONCATENATE(F5,E5,H5,E5,J5,E5,L5,E5,N5,E5,P5,E5,R5,E5,T5,E5,V5,E5,X5,E5,Z5,E5,AB5,E5,AD5,E5,AF5,E5,AH5),IF(AR5=16,CONCATENATE(F5,E5,H5,E5,J5,E5,L5,E5,N5,E5,P5,E5,R5,E5,T5,E5,V5,E5,X5,E5,Z5,E5,AB5,E5,AD5,E5,AF5,E5,AH5,E5,AJ5),CONCATENATE(F5,E5,H5,E5,J5,E5,L5,E5,N5,E5,P5,E5,R5,E5,T5,E5,V5,E5,X5,E5,Z5,E5,AB5,E5,AD5,E5,AF5,E5,AH5,E5,AJ5,E5,AL5)))))))))))))))))</f>
        <v>1.1.2
1.1.3
1.4.1
1.4.2
1.4.3
1.4.4
1.4.5
1.4.6
1.4.7
1.6.3
1.6.4
1.6.5
1.6.6
1.6.7
1.6.8
1.6.9
10.3.2</v>
      </c>
      <c r="D5" s="21" t="str">
        <f t="shared" si="0"/>
        <v>Case Materials
Nozzle Systems
Auxiliary Control Systems
Main Propulsion Systems (Excluding Engines)
Launch Abort Systems
Thrust Vector Control Systems
Health Management and Sensors
Pyro and Separation Systems
Fundamental Ancillary Propulsion Technologies
Pointing Systems
Telemetry Systems
Balloon Trajectory Control
Power Systems
Mechanical Systems- Launch Systems
Mechanical Systems- Parachute
Mechanical Systems- Floatation
Propulsion Components</v>
      </c>
      <c r="E5" s="3" t="str">
        <f t="shared" ref="E5:E68" si="2">E4</f>
        <v xml:space="preserve">
</v>
      </c>
      <c r="F5" s="2" t="s">
        <v>316</v>
      </c>
      <c r="G5" s="2" t="s">
        <v>333</v>
      </c>
      <c r="H5" s="2" t="s">
        <v>317</v>
      </c>
      <c r="I5" s="2" t="s">
        <v>334</v>
      </c>
      <c r="J5" s="2" t="s">
        <v>318</v>
      </c>
      <c r="K5" s="2" t="s">
        <v>335</v>
      </c>
      <c r="L5" s="2" t="s">
        <v>319</v>
      </c>
      <c r="M5" s="2" t="s">
        <v>336</v>
      </c>
      <c r="N5" s="2" t="s">
        <v>320</v>
      </c>
      <c r="O5" s="2" t="s">
        <v>337</v>
      </c>
      <c r="P5" s="2" t="s">
        <v>321</v>
      </c>
      <c r="Q5" s="2" t="s">
        <v>338</v>
      </c>
      <c r="R5" s="2" t="s">
        <v>322</v>
      </c>
      <c r="S5" s="2" t="s">
        <v>339</v>
      </c>
      <c r="T5" s="2" t="s">
        <v>323</v>
      </c>
      <c r="U5" s="2" t="s">
        <v>340</v>
      </c>
      <c r="V5" s="2" t="s">
        <v>324</v>
      </c>
      <c r="W5" s="2" t="s">
        <v>341</v>
      </c>
      <c r="X5" s="2" t="s">
        <v>325</v>
      </c>
      <c r="Y5" s="2" t="s">
        <v>342</v>
      </c>
      <c r="Z5" s="2" t="s">
        <v>326</v>
      </c>
      <c r="AA5" s="2" t="s">
        <v>343</v>
      </c>
      <c r="AB5" s="2" t="s">
        <v>327</v>
      </c>
      <c r="AC5" s="2" t="s">
        <v>344</v>
      </c>
      <c r="AD5" s="2" t="s">
        <v>328</v>
      </c>
      <c r="AE5" s="2" t="s">
        <v>345</v>
      </c>
      <c r="AF5" s="2" t="s">
        <v>329</v>
      </c>
      <c r="AG5" s="2" t="s">
        <v>346</v>
      </c>
      <c r="AH5" s="2" t="s">
        <v>330</v>
      </c>
      <c r="AI5" s="2" t="s">
        <v>347</v>
      </c>
      <c r="AJ5" s="2" t="s">
        <v>331</v>
      </c>
      <c r="AK5" s="2" t="s">
        <v>348</v>
      </c>
      <c r="AL5" s="2" t="s">
        <v>332</v>
      </c>
      <c r="AM5" s="2" t="s">
        <v>349</v>
      </c>
      <c r="AR5" s="1">
        <f t="shared" ref="AR5:AR68" si="3">COUNTA(F5:AM5)/2</f>
        <v>17</v>
      </c>
      <c r="AS5" s="1">
        <v>3</v>
      </c>
    </row>
    <row r="6" spans="1:45" ht="72" customHeight="1" outlineLevel="1" x14ac:dyDescent="0.35">
      <c r="A6" s="21" t="s">
        <v>350</v>
      </c>
      <c r="B6" s="21" t="s">
        <v>351</v>
      </c>
      <c r="C6" s="21" t="str">
        <f t="shared" si="1"/>
        <v>1.2.5
1.2.6
2.1.1
10.3.1</v>
      </c>
      <c r="D6" s="21" t="str">
        <f t="shared" si="0"/>
        <v>Propellants
Fundamental Liquid Propulsion Technologies
Liquid Storable
Propellants</v>
      </c>
      <c r="E6" s="3" t="str">
        <f t="shared" si="2"/>
        <v xml:space="preserve">
</v>
      </c>
      <c r="F6" s="2" t="s">
        <v>352</v>
      </c>
      <c r="G6" s="2" t="s">
        <v>356</v>
      </c>
      <c r="H6" s="2" t="s">
        <v>353</v>
      </c>
      <c r="I6" s="2" t="s">
        <v>357</v>
      </c>
      <c r="J6" s="2" t="s">
        <v>354</v>
      </c>
      <c r="K6" s="2" t="s">
        <v>358</v>
      </c>
      <c r="L6" s="2" t="s">
        <v>355</v>
      </c>
      <c r="M6" s="2" t="s">
        <v>356</v>
      </c>
      <c r="AR6" s="1">
        <f t="shared" si="3"/>
        <v>4</v>
      </c>
      <c r="AS6" s="1">
        <v>4</v>
      </c>
    </row>
    <row r="7" spans="1:45" ht="90" customHeight="1" outlineLevel="1" x14ac:dyDescent="0.35">
      <c r="A7" s="21" t="s">
        <v>359</v>
      </c>
      <c r="B7" s="21" t="s">
        <v>360</v>
      </c>
      <c r="C7" s="21" t="str">
        <f t="shared" si="1"/>
        <v>1.2.1
1.2.2
1.2.3
1.2.6
2.1.2</v>
      </c>
      <c r="D7" s="21" t="str">
        <f t="shared" si="0"/>
        <v>LH2/LOX Based
RP/LOX Based
CH4/LOX Based
Fundamental Liquid Propulsion Technologies
Liquid Cryogenic</v>
      </c>
      <c r="E7" s="3" t="str">
        <f t="shared" si="2"/>
        <v xml:space="preserve">
</v>
      </c>
      <c r="F7" s="2" t="s">
        <v>361</v>
      </c>
      <c r="G7" s="2" t="s">
        <v>365</v>
      </c>
      <c r="H7" s="2" t="s">
        <v>362</v>
      </c>
      <c r="I7" s="2" t="s">
        <v>366</v>
      </c>
      <c r="J7" s="2" t="s">
        <v>363</v>
      </c>
      <c r="K7" s="2" t="s">
        <v>367</v>
      </c>
      <c r="L7" s="2" t="s">
        <v>353</v>
      </c>
      <c r="M7" s="2" t="s">
        <v>357</v>
      </c>
      <c r="N7" s="2" t="s">
        <v>364</v>
      </c>
      <c r="O7" s="2" t="s">
        <v>368</v>
      </c>
      <c r="AR7" s="1">
        <f t="shared" si="3"/>
        <v>5</v>
      </c>
      <c r="AS7" s="1">
        <v>5</v>
      </c>
    </row>
    <row r="8" spans="1:45" ht="144" customHeight="1" outlineLevel="1" x14ac:dyDescent="0.35">
      <c r="A8" s="21" t="s">
        <v>369</v>
      </c>
      <c r="B8" s="21" t="s">
        <v>370</v>
      </c>
      <c r="C8" s="21" t="str">
        <f t="shared" si="1"/>
        <v>1.1.1
1.1.2
1.1.3
1.1.5
1.1.6
1.1.7
2.1.4
10.3.1</v>
      </c>
      <c r="D8" s="21" t="str">
        <f t="shared" si="0"/>
        <v>Propellants
Case Materials
Nozzle Systems
Fundamental Solid Propulsion Technologies
Integrated Solid Motor Systems
Liner and Insulation
Solids
Propellants</v>
      </c>
      <c r="E8" s="3" t="str">
        <f t="shared" si="2"/>
        <v xml:space="preserve">
</v>
      </c>
      <c r="F8" s="2" t="s">
        <v>371</v>
      </c>
      <c r="G8" s="2" t="s">
        <v>356</v>
      </c>
      <c r="H8" s="2" t="s">
        <v>316</v>
      </c>
      <c r="I8" s="2" t="s">
        <v>333</v>
      </c>
      <c r="J8" s="2" t="s">
        <v>317</v>
      </c>
      <c r="K8" s="2" t="s">
        <v>334</v>
      </c>
      <c r="L8" s="2" t="s">
        <v>372</v>
      </c>
      <c r="M8" s="2" t="s">
        <v>376</v>
      </c>
      <c r="N8" s="2" t="s">
        <v>373</v>
      </c>
      <c r="O8" s="2" t="s">
        <v>377</v>
      </c>
      <c r="P8" s="2" t="s">
        <v>374</v>
      </c>
      <c r="Q8" s="2" t="s">
        <v>378</v>
      </c>
      <c r="R8" s="2" t="s">
        <v>375</v>
      </c>
      <c r="S8" s="2" t="s">
        <v>370</v>
      </c>
      <c r="T8" s="2" t="s">
        <v>355</v>
      </c>
      <c r="U8" s="2" t="s">
        <v>356</v>
      </c>
      <c r="AR8" s="1">
        <f t="shared" si="3"/>
        <v>8</v>
      </c>
      <c r="AS8" s="1">
        <v>6</v>
      </c>
    </row>
    <row r="9" spans="1:45" ht="36" customHeight="1" outlineLevel="1" x14ac:dyDescent="0.35">
      <c r="A9" s="21" t="s">
        <v>379</v>
      </c>
      <c r="B9" s="21" t="s">
        <v>380</v>
      </c>
      <c r="C9" s="21" t="str">
        <f t="shared" si="1"/>
        <v xml:space="preserve">2.1.5
1.1.4 </v>
      </c>
      <c r="D9" s="21" t="str">
        <f t="shared" si="0"/>
        <v>Hybrid
Hybrid Rocket Propulsion Systems</v>
      </c>
      <c r="E9" s="3" t="str">
        <f t="shared" si="2"/>
        <v xml:space="preserve">
</v>
      </c>
      <c r="F9" s="2" t="s">
        <v>381</v>
      </c>
      <c r="G9" s="2" t="s">
        <v>383</v>
      </c>
      <c r="H9" s="2" t="s">
        <v>382</v>
      </c>
      <c r="I9" s="2" t="s">
        <v>384</v>
      </c>
      <c r="AR9" s="1">
        <f t="shared" si="3"/>
        <v>2</v>
      </c>
      <c r="AS9" s="1">
        <v>7</v>
      </c>
    </row>
    <row r="10" spans="1:45" ht="36" customHeight="1" outlineLevel="1" x14ac:dyDescent="0.35">
      <c r="A10" s="21" t="s">
        <v>385</v>
      </c>
      <c r="B10" s="21" t="s">
        <v>386</v>
      </c>
      <c r="C10" s="21" t="str">
        <f t="shared" si="1"/>
        <v>2.1.3
10.3.1</v>
      </c>
      <c r="D10" s="21" t="str">
        <f t="shared" si="0"/>
        <v>Gels
Propellants</v>
      </c>
      <c r="E10" s="3" t="str">
        <f t="shared" si="2"/>
        <v xml:space="preserve">
</v>
      </c>
      <c r="F10" s="2" t="s">
        <v>387</v>
      </c>
      <c r="G10" s="2" t="s">
        <v>386</v>
      </c>
      <c r="H10" s="2" t="s">
        <v>355</v>
      </c>
      <c r="I10" s="2" t="s">
        <v>356</v>
      </c>
      <c r="AR10" s="1">
        <f t="shared" si="3"/>
        <v>2</v>
      </c>
      <c r="AS10" s="1">
        <v>8</v>
      </c>
    </row>
    <row r="11" spans="1:45" ht="18" customHeight="1" outlineLevel="1" x14ac:dyDescent="0.35">
      <c r="A11" s="21" t="s">
        <v>388</v>
      </c>
      <c r="B11" s="21" t="s">
        <v>389</v>
      </c>
      <c r="C11" s="21" t="str">
        <f t="shared" si="1"/>
        <v>2.1.6</v>
      </c>
      <c r="D11" s="21" t="str">
        <f t="shared" si="0"/>
        <v>Cold Gas/Warm Gas</v>
      </c>
      <c r="E11" s="3" t="str">
        <f t="shared" si="2"/>
        <v xml:space="preserve">
</v>
      </c>
      <c r="F11" s="2" t="s">
        <v>390</v>
      </c>
      <c r="G11" s="2" t="s">
        <v>391</v>
      </c>
      <c r="AR11" s="1">
        <f t="shared" si="3"/>
        <v>1</v>
      </c>
      <c r="AS11" s="1">
        <v>9</v>
      </c>
    </row>
    <row r="12" spans="1:45" ht="18" customHeight="1" outlineLevel="1" x14ac:dyDescent="0.35">
      <c r="A12" s="21" t="s">
        <v>392</v>
      </c>
      <c r="B12" s="21" t="s">
        <v>393</v>
      </c>
      <c r="C12" s="21" t="str">
        <f t="shared" si="1"/>
        <v>2.1.6</v>
      </c>
      <c r="D12" s="21" t="str">
        <f t="shared" si="0"/>
        <v>Cold Gas/Warm Gas</v>
      </c>
      <c r="E12" s="3" t="str">
        <f t="shared" si="2"/>
        <v xml:space="preserve">
</v>
      </c>
      <c r="F12" s="2" t="s">
        <v>390</v>
      </c>
      <c r="G12" s="2" t="s">
        <v>391</v>
      </c>
      <c r="AR12" s="1">
        <f t="shared" si="3"/>
        <v>1</v>
      </c>
      <c r="AS12" s="1">
        <v>10</v>
      </c>
    </row>
    <row r="13" spans="1:45" ht="36" customHeight="1" outlineLevel="1" x14ac:dyDescent="0.35">
      <c r="A13" s="35" t="s">
        <v>394</v>
      </c>
      <c r="B13" s="35" t="s">
        <v>395</v>
      </c>
      <c r="C13" s="35" t="str">
        <f t="shared" si="1"/>
        <v>2.2
2.4</v>
      </c>
      <c r="D13" s="39" t="str">
        <f t="shared" si="0"/>
        <v>Non-Chemical Propulsion
Supporting Technologies</v>
      </c>
      <c r="E13" s="3" t="str">
        <f t="shared" si="2"/>
        <v xml:space="preserve">
</v>
      </c>
      <c r="F13" s="2">
        <v>2.2000000000000002</v>
      </c>
      <c r="G13" s="2" t="s">
        <v>396</v>
      </c>
      <c r="H13" s="2">
        <v>2.4</v>
      </c>
      <c r="I13" s="2" t="s">
        <v>397</v>
      </c>
      <c r="AR13" s="1">
        <f t="shared" si="3"/>
        <v>2</v>
      </c>
      <c r="AS13" s="1">
        <v>11</v>
      </c>
    </row>
    <row r="14" spans="1:45" ht="90" customHeight="1" outlineLevel="1" x14ac:dyDescent="0.35">
      <c r="A14" s="21" t="s">
        <v>398</v>
      </c>
      <c r="B14" s="21" t="s">
        <v>315</v>
      </c>
      <c r="C14" s="21" t="str">
        <f t="shared" si="1"/>
        <v xml:space="preserve">2.4.1
2.4.2
2.4.3
2.4.4
2.4.5 </v>
      </c>
      <c r="D14" s="21" t="str">
        <f t="shared" si="0"/>
        <v>Engine Health Monitoring and Safety
Propellant Storage and Transfer
Materials and Manufacturing Technologies
Heat Rejection
Power</v>
      </c>
      <c r="E14" s="3" t="str">
        <f t="shared" si="2"/>
        <v xml:space="preserve">
</v>
      </c>
      <c r="F14" s="2" t="s">
        <v>399</v>
      </c>
      <c r="G14" s="2" t="s">
        <v>404</v>
      </c>
      <c r="H14" s="2" t="s">
        <v>400</v>
      </c>
      <c r="I14" s="2" t="s">
        <v>405</v>
      </c>
      <c r="J14" s="2" t="s">
        <v>401</v>
      </c>
      <c r="K14" s="2" t="s">
        <v>406</v>
      </c>
      <c r="L14" s="2" t="s">
        <v>402</v>
      </c>
      <c r="M14" s="2" t="s">
        <v>407</v>
      </c>
      <c r="N14" s="2" t="s">
        <v>403</v>
      </c>
      <c r="O14" s="2" t="s">
        <v>408</v>
      </c>
      <c r="AR14" s="1">
        <f t="shared" si="3"/>
        <v>5</v>
      </c>
      <c r="AS14" s="1">
        <v>12</v>
      </c>
    </row>
    <row r="15" spans="1:45" ht="54" customHeight="1" outlineLevel="1" x14ac:dyDescent="0.35">
      <c r="A15" s="21" t="s">
        <v>409</v>
      </c>
      <c r="B15" s="21" t="s">
        <v>410</v>
      </c>
      <c r="C15" s="21" t="str">
        <f t="shared" si="1"/>
        <v>1.5.5
2.2.1
2.2.3</v>
      </c>
      <c r="D15" s="21" t="str">
        <f t="shared" si="0"/>
        <v>Nuclear
Electric Propulsion
Electric Sail Propulsion</v>
      </c>
      <c r="E15" s="3" t="str">
        <f t="shared" si="2"/>
        <v xml:space="preserve">
</v>
      </c>
      <c r="F15" s="2" t="s">
        <v>411</v>
      </c>
      <c r="G15" s="2" t="s">
        <v>414</v>
      </c>
      <c r="H15" s="2" t="s">
        <v>412</v>
      </c>
      <c r="I15" s="2" t="s">
        <v>415</v>
      </c>
      <c r="J15" s="2" t="s">
        <v>413</v>
      </c>
      <c r="K15" s="2" t="s">
        <v>416</v>
      </c>
      <c r="AR15" s="1">
        <f t="shared" si="3"/>
        <v>3</v>
      </c>
      <c r="AS15" s="1">
        <v>13</v>
      </c>
    </row>
    <row r="16" spans="1:45" ht="18" customHeight="1" outlineLevel="1" x14ac:dyDescent="0.35">
      <c r="A16" s="21" t="s">
        <v>417</v>
      </c>
      <c r="B16" s="21" t="s">
        <v>418</v>
      </c>
      <c r="C16" s="21" t="str">
        <f t="shared" si="1"/>
        <v>2.2.1</v>
      </c>
      <c r="D16" s="21" t="str">
        <f t="shared" si="0"/>
        <v>Electric Propulsion</v>
      </c>
      <c r="E16" s="3" t="str">
        <f t="shared" si="2"/>
        <v xml:space="preserve">
</v>
      </c>
      <c r="F16" s="2" t="s">
        <v>412</v>
      </c>
      <c r="G16" s="2" t="s">
        <v>415</v>
      </c>
      <c r="AR16" s="1">
        <f t="shared" si="3"/>
        <v>1</v>
      </c>
      <c r="AS16" s="1">
        <v>14</v>
      </c>
    </row>
    <row r="17" spans="1:45" ht="18" customHeight="1" outlineLevel="1" x14ac:dyDescent="0.35">
      <c r="A17" s="21" t="s">
        <v>419</v>
      </c>
      <c r="B17" s="21" t="s">
        <v>420</v>
      </c>
      <c r="C17" s="21" t="str">
        <f t="shared" si="1"/>
        <v>2.2.1</v>
      </c>
      <c r="D17" s="21" t="str">
        <f t="shared" si="0"/>
        <v>Electric Propulsion</v>
      </c>
      <c r="E17" s="3" t="str">
        <f t="shared" si="2"/>
        <v xml:space="preserve">
</v>
      </c>
      <c r="F17" s="2" t="s">
        <v>412</v>
      </c>
      <c r="G17" s="2" t="s">
        <v>415</v>
      </c>
      <c r="AR17" s="1">
        <f t="shared" si="3"/>
        <v>1</v>
      </c>
      <c r="AS17" s="1">
        <v>15</v>
      </c>
    </row>
    <row r="18" spans="1:45" ht="18" customHeight="1" outlineLevel="1" x14ac:dyDescent="0.35">
      <c r="A18" s="35" t="s">
        <v>421</v>
      </c>
      <c r="B18" s="35" t="s">
        <v>422</v>
      </c>
      <c r="C18" s="35">
        <f t="shared" si="1"/>
        <v>1.3</v>
      </c>
      <c r="D18" s="39" t="str">
        <f t="shared" si="0"/>
        <v>Air Breathing Propulsion Systems</v>
      </c>
      <c r="E18" s="3" t="str">
        <f t="shared" si="2"/>
        <v xml:space="preserve">
</v>
      </c>
      <c r="F18" s="2">
        <v>1.3</v>
      </c>
      <c r="G18" s="2" t="s">
        <v>423</v>
      </c>
      <c r="AR18" s="1">
        <f t="shared" si="3"/>
        <v>1</v>
      </c>
      <c r="AS18" s="1">
        <v>16</v>
      </c>
    </row>
    <row r="19" spans="1:45" ht="54" customHeight="1" outlineLevel="1" x14ac:dyDescent="0.35">
      <c r="A19" s="21" t="s">
        <v>424</v>
      </c>
      <c r="B19" s="21" t="s">
        <v>315</v>
      </c>
      <c r="C19" s="21" t="str">
        <f t="shared" si="1"/>
        <v xml:space="preserve">1.3.6
1.3.7
1.3.8 </v>
      </c>
      <c r="D19" s="21" t="str">
        <f t="shared" si="0"/>
        <v>Deeply-Cooled Air Cycles
Air Collection and Enrichment Systems
Fundamental Air Breathing Propulsion Technologies</v>
      </c>
      <c r="E19" s="3" t="str">
        <f t="shared" si="2"/>
        <v xml:space="preserve">
</v>
      </c>
      <c r="F19" s="2" t="s">
        <v>425</v>
      </c>
      <c r="G19" s="2" t="s">
        <v>428</v>
      </c>
      <c r="H19" s="2" t="s">
        <v>426</v>
      </c>
      <c r="I19" s="2" t="s">
        <v>429</v>
      </c>
      <c r="J19" s="2" t="s">
        <v>427</v>
      </c>
      <c r="K19" s="2" t="s">
        <v>430</v>
      </c>
      <c r="AR19" s="1">
        <f t="shared" si="3"/>
        <v>3</v>
      </c>
      <c r="AS19" s="1">
        <v>17</v>
      </c>
    </row>
    <row r="20" spans="1:45" ht="18" customHeight="1" outlineLevel="1" x14ac:dyDescent="0.35">
      <c r="A20" s="21" t="s">
        <v>431</v>
      </c>
      <c r="B20" s="21" t="s">
        <v>432</v>
      </c>
      <c r="C20" s="21" t="str">
        <f t="shared" si="1"/>
        <v>1.3.1</v>
      </c>
      <c r="D20" s="21" t="str">
        <f t="shared" si="0"/>
        <v>Turbine-Based Combined Cycle</v>
      </c>
      <c r="E20" s="3" t="str">
        <f t="shared" si="2"/>
        <v xml:space="preserve">
</v>
      </c>
      <c r="F20" s="2" t="s">
        <v>433</v>
      </c>
      <c r="G20" s="2" t="s">
        <v>434</v>
      </c>
      <c r="AR20" s="1">
        <f t="shared" si="3"/>
        <v>1</v>
      </c>
      <c r="AS20" s="1">
        <v>18</v>
      </c>
    </row>
    <row r="21" spans="1:45" ht="18" customHeight="1" outlineLevel="1" x14ac:dyDescent="0.35">
      <c r="A21" s="21" t="s">
        <v>435</v>
      </c>
      <c r="B21" s="21" t="s">
        <v>436</v>
      </c>
      <c r="C21" s="21" t="str">
        <f t="shared" si="1"/>
        <v>1.3.2</v>
      </c>
      <c r="D21" s="21" t="str">
        <f t="shared" si="0"/>
        <v>Rocket-Based Combined Cycle</v>
      </c>
      <c r="E21" s="3" t="str">
        <f t="shared" si="2"/>
        <v xml:space="preserve">
</v>
      </c>
      <c r="F21" s="2" t="s">
        <v>437</v>
      </c>
      <c r="G21" s="2" t="s">
        <v>1871</v>
      </c>
      <c r="AR21" s="1">
        <f t="shared" si="3"/>
        <v>1</v>
      </c>
      <c r="AS21" s="1">
        <v>19</v>
      </c>
    </row>
    <row r="22" spans="1:45" ht="36" customHeight="1" outlineLevel="1" x14ac:dyDescent="0.35">
      <c r="A22" s="21" t="s">
        <v>438</v>
      </c>
      <c r="B22" s="21" t="s">
        <v>439</v>
      </c>
      <c r="C22" s="21" t="str">
        <f t="shared" si="1"/>
        <v>1.2.4
1.3.3</v>
      </c>
      <c r="D22" s="21" t="str">
        <f t="shared" si="0"/>
        <v>Detonation Wave Engines - Closed Cycle
Detonation Wave Engines - Open Cycle</v>
      </c>
      <c r="E22" s="3" t="str">
        <f t="shared" si="2"/>
        <v xml:space="preserve">
</v>
      </c>
      <c r="F22" s="2" t="s">
        <v>440</v>
      </c>
      <c r="G22" s="2" t="s">
        <v>442</v>
      </c>
      <c r="H22" s="2" t="s">
        <v>441</v>
      </c>
      <c r="I22" s="2" t="s">
        <v>443</v>
      </c>
      <c r="AR22" s="1">
        <f t="shared" si="3"/>
        <v>2</v>
      </c>
      <c r="AS22" s="1">
        <v>20</v>
      </c>
    </row>
    <row r="23" spans="1:45" ht="72" customHeight="1" outlineLevel="1" x14ac:dyDescent="0.35">
      <c r="A23" s="21" t="s">
        <v>444</v>
      </c>
      <c r="B23" s="21" t="s">
        <v>445</v>
      </c>
      <c r="C23" s="21" t="str">
        <f t="shared" si="1"/>
        <v>1.3.4
15.3.1
15.3.2
15.3.3</v>
      </c>
      <c r="D23" s="21" t="str">
        <f t="shared" si="0"/>
        <v>Turbine-Based Jet Engines
Achieve Community Goals for Improved Vehicle Efficiency and Environmental Performance in 2025
Achieve Community Goals for Improved Vertical Lift Vehicle Efficiency and Environmental Performance in 2035
Achieve Community Goals for Improved Vehicle Efficiency and Environmental Performance Beyond 2035</v>
      </c>
      <c r="E23" s="3" t="str">
        <f t="shared" si="2"/>
        <v xml:space="preserve">
</v>
      </c>
      <c r="F23" s="2" t="s">
        <v>446</v>
      </c>
      <c r="G23" s="2" t="s">
        <v>450</v>
      </c>
      <c r="H23" s="2" t="s">
        <v>447</v>
      </c>
      <c r="I23" s="2" t="s">
        <v>451</v>
      </c>
      <c r="J23" s="2" t="s">
        <v>448</v>
      </c>
      <c r="K23" s="2" t="s">
        <v>452</v>
      </c>
      <c r="L23" s="2" t="s">
        <v>449</v>
      </c>
      <c r="M23" s="2" t="s">
        <v>453</v>
      </c>
      <c r="AR23" s="1">
        <f t="shared" si="3"/>
        <v>4</v>
      </c>
      <c r="AS23" s="1">
        <v>21</v>
      </c>
    </row>
    <row r="24" spans="1:45" ht="18" customHeight="1" outlineLevel="1" x14ac:dyDescent="0.35">
      <c r="A24" s="21" t="s">
        <v>454</v>
      </c>
      <c r="B24" s="21" t="s">
        <v>455</v>
      </c>
      <c r="C24" s="21" t="str">
        <f t="shared" si="1"/>
        <v xml:space="preserve">1.3.5 </v>
      </c>
      <c r="D24" s="21" t="str">
        <f t="shared" si="0"/>
        <v>Ramjet and Scramjet Engines</v>
      </c>
      <c r="E24" s="3" t="str">
        <f t="shared" si="2"/>
        <v xml:space="preserve">
</v>
      </c>
      <c r="F24" s="2" t="s">
        <v>456</v>
      </c>
      <c r="G24" s="2" t="s">
        <v>457</v>
      </c>
      <c r="AR24" s="1">
        <f t="shared" si="3"/>
        <v>1</v>
      </c>
      <c r="AS24" s="1">
        <v>22</v>
      </c>
    </row>
    <row r="25" spans="1:45" ht="18" customHeight="1" outlineLevel="1" x14ac:dyDescent="0.35">
      <c r="A25" s="21" t="s">
        <v>458</v>
      </c>
      <c r="B25" s="21" t="s">
        <v>459</v>
      </c>
      <c r="C25" s="21" t="str">
        <f t="shared" si="1"/>
        <v>NEW</v>
      </c>
      <c r="D25" s="21" t="str">
        <f t="shared" si="0"/>
        <v xml:space="preserve"> </v>
      </c>
      <c r="E25" s="3" t="str">
        <f t="shared" si="2"/>
        <v xml:space="preserve">
</v>
      </c>
      <c r="F25" s="2" t="s">
        <v>460</v>
      </c>
      <c r="G25" s="2" t="s">
        <v>1443</v>
      </c>
      <c r="AR25" s="1">
        <f t="shared" si="3"/>
        <v>1</v>
      </c>
      <c r="AS25" s="1">
        <v>23</v>
      </c>
    </row>
    <row r="26" spans="1:45" ht="36" customHeight="1" outlineLevel="1" x14ac:dyDescent="0.35">
      <c r="A26" s="21" t="s">
        <v>461</v>
      </c>
      <c r="B26" s="21" t="s">
        <v>462</v>
      </c>
      <c r="C26" s="21" t="str">
        <f t="shared" si="1"/>
        <v>15.4.1
15.4.2</v>
      </c>
      <c r="D26" s="21" t="str">
        <f t="shared" si="0"/>
        <v>Introduction of Low-Carbon Fuels for Conventional Engines and Exploration of Alternative Propulsion Systems
Initial Introduction of Alternative Propulsions Systems</v>
      </c>
      <c r="E26" s="3" t="str">
        <f t="shared" si="2"/>
        <v xml:space="preserve">
</v>
      </c>
      <c r="F26" s="2" t="s">
        <v>463</v>
      </c>
      <c r="G26" s="2" t="s">
        <v>465</v>
      </c>
      <c r="H26" s="2" t="s">
        <v>464</v>
      </c>
      <c r="I26" s="2" t="s">
        <v>466</v>
      </c>
      <c r="AR26" s="1">
        <f t="shared" si="3"/>
        <v>2</v>
      </c>
      <c r="AS26" s="1">
        <v>24</v>
      </c>
    </row>
    <row r="27" spans="1:45" ht="36" customHeight="1" outlineLevel="1" x14ac:dyDescent="0.35">
      <c r="A27" s="21" t="s">
        <v>467</v>
      </c>
      <c r="B27" s="21" t="s">
        <v>468</v>
      </c>
      <c r="C27" s="21" t="str">
        <f t="shared" si="1"/>
        <v>15.4.1
15.4.2</v>
      </c>
      <c r="D27" s="21" t="str">
        <f t="shared" si="0"/>
        <v>Introduction of Low-Carbon Fuels for Conventional Engines and Exploration of Alternative Propulsion Systems
Initial Introduction of Alternative Propulsion Systems</v>
      </c>
      <c r="E27" s="3" t="str">
        <f t="shared" si="2"/>
        <v xml:space="preserve">
</v>
      </c>
      <c r="F27" s="2" t="s">
        <v>463</v>
      </c>
      <c r="G27" s="2" t="s">
        <v>465</v>
      </c>
      <c r="H27" s="2" t="s">
        <v>464</v>
      </c>
      <c r="I27" s="2" t="s">
        <v>469</v>
      </c>
      <c r="AR27" s="1">
        <f t="shared" si="3"/>
        <v>2</v>
      </c>
      <c r="AS27" s="1">
        <v>25</v>
      </c>
    </row>
    <row r="28" spans="1:45" ht="36" customHeight="1" outlineLevel="1" x14ac:dyDescent="0.35">
      <c r="A28" s="21" t="s">
        <v>470</v>
      </c>
      <c r="B28" s="21" t="s">
        <v>471</v>
      </c>
      <c r="C28" s="21" t="str">
        <f t="shared" si="1"/>
        <v>15.4.1
15.4.2</v>
      </c>
      <c r="D28" s="21" t="str">
        <f t="shared" si="0"/>
        <v>Introduction of Low-Carbon Fuels for Conventional Engines and Exploration of Alternative Propulsion Systems
Initial Introduction of Alternative Propulsion Systems</v>
      </c>
      <c r="E28" s="3" t="str">
        <f t="shared" si="2"/>
        <v xml:space="preserve">
</v>
      </c>
      <c r="F28" s="2" t="s">
        <v>463</v>
      </c>
      <c r="G28" s="2" t="s">
        <v>465</v>
      </c>
      <c r="H28" s="2" t="s">
        <v>464</v>
      </c>
      <c r="I28" s="2" t="s">
        <v>469</v>
      </c>
      <c r="AR28" s="1">
        <f t="shared" si="3"/>
        <v>2</v>
      </c>
      <c r="AS28" s="1">
        <v>26</v>
      </c>
    </row>
    <row r="29" spans="1:45" ht="18" customHeight="1" outlineLevel="1" x14ac:dyDescent="0.35">
      <c r="A29" s="21" t="s">
        <v>472</v>
      </c>
      <c r="B29" s="21" t="s">
        <v>473</v>
      </c>
      <c r="C29" s="21" t="str">
        <f t="shared" si="1"/>
        <v xml:space="preserve">10.1.3 </v>
      </c>
      <c r="D29" s="21" t="str">
        <f t="shared" si="0"/>
        <v> Coatings</v>
      </c>
      <c r="E29" s="3" t="str">
        <f t="shared" si="2"/>
        <v xml:space="preserve">
</v>
      </c>
      <c r="F29" s="2" t="s">
        <v>1949</v>
      </c>
      <c r="G29" s="2" t="s">
        <v>474</v>
      </c>
      <c r="AR29" s="1">
        <f t="shared" si="3"/>
        <v>1</v>
      </c>
      <c r="AS29" s="1">
        <v>27</v>
      </c>
    </row>
    <row r="30" spans="1:45" ht="53.25" customHeight="1" outlineLevel="1" x14ac:dyDescent="0.35">
      <c r="A30" s="21" t="s">
        <v>475</v>
      </c>
      <c r="B30" s="21" t="s">
        <v>476</v>
      </c>
      <c r="C30" s="21" t="str">
        <f t="shared" si="1"/>
        <v>15.4.1
15.4.2</v>
      </c>
      <c r="D30" s="21" t="str">
        <f t="shared" si="0"/>
        <v>Introduction of Low-Carbon Fuels for Conventional Engines and Exploration of Alternative Propulsion Systems
Initial Introduction of Alternative Propulsion Systems</v>
      </c>
      <c r="E30" s="3" t="str">
        <f t="shared" si="2"/>
        <v xml:space="preserve">
</v>
      </c>
      <c r="F30" s="2" t="s">
        <v>463</v>
      </c>
      <c r="G30" s="2" t="s">
        <v>465</v>
      </c>
      <c r="H30" s="2" t="s">
        <v>464</v>
      </c>
      <c r="I30" s="2" t="s">
        <v>469</v>
      </c>
      <c r="AR30" s="1">
        <f t="shared" si="3"/>
        <v>2</v>
      </c>
      <c r="AS30" s="1">
        <v>28</v>
      </c>
    </row>
    <row r="31" spans="1:45" ht="36" customHeight="1" outlineLevel="1" x14ac:dyDescent="0.35">
      <c r="A31" s="35" t="s">
        <v>477</v>
      </c>
      <c r="B31" s="35" t="s">
        <v>478</v>
      </c>
      <c r="C31" s="35" t="str">
        <f t="shared" si="1"/>
        <v>1.5
2.3</v>
      </c>
      <c r="D31" s="39" t="str">
        <f t="shared" si="0"/>
        <v>Unconventional and Other Propulsions Systems
Advanced (TRL&lt;3) Propulsion Technologies</v>
      </c>
      <c r="E31" s="3" t="str">
        <f t="shared" si="2"/>
        <v xml:space="preserve">
</v>
      </c>
      <c r="F31" s="2">
        <v>1.5</v>
      </c>
      <c r="G31" s="2" t="s">
        <v>479</v>
      </c>
      <c r="H31" s="1">
        <v>2.2999999999999998</v>
      </c>
      <c r="I31" s="2" t="s">
        <v>480</v>
      </c>
      <c r="AR31" s="1">
        <f t="shared" si="3"/>
        <v>2</v>
      </c>
      <c r="AS31" s="1">
        <v>29</v>
      </c>
    </row>
    <row r="32" spans="1:45" ht="36" customHeight="1" outlineLevel="1" x14ac:dyDescent="0.35">
      <c r="A32" s="21" t="s">
        <v>481</v>
      </c>
      <c r="B32" s="21" t="s">
        <v>482</v>
      </c>
      <c r="C32" s="21" t="str">
        <f t="shared" si="1"/>
        <v>2.2.2
10.3.3</v>
      </c>
      <c r="D32" s="21" t="str">
        <f t="shared" si="0"/>
        <v>Solar and Drag Sail Propulsion
In-space Propulsion</v>
      </c>
      <c r="E32" s="3" t="str">
        <f t="shared" si="2"/>
        <v xml:space="preserve">
</v>
      </c>
      <c r="F32" s="2" t="s">
        <v>483</v>
      </c>
      <c r="G32" s="2" t="s">
        <v>485</v>
      </c>
      <c r="H32" s="1" t="s">
        <v>484</v>
      </c>
      <c r="I32" s="2" t="s">
        <v>486</v>
      </c>
      <c r="AR32" s="1">
        <f t="shared" si="3"/>
        <v>2</v>
      </c>
      <c r="AS32" s="1">
        <v>30</v>
      </c>
    </row>
    <row r="33" spans="1:45" ht="54" customHeight="1" outlineLevel="1" x14ac:dyDescent="0.35">
      <c r="A33" s="21" t="s">
        <v>487</v>
      </c>
      <c r="B33" s="21" t="s">
        <v>488</v>
      </c>
      <c r="C33" s="21" t="str">
        <f t="shared" si="1"/>
        <v>1.5.3
2.2.4
10.3.3</v>
      </c>
      <c r="D33" s="21" t="str">
        <f t="shared" si="0"/>
        <v>Space Tether Assist
Tether Propulsion
In-space Propulsion</v>
      </c>
      <c r="E33" s="3" t="str">
        <f t="shared" si="2"/>
        <v xml:space="preserve">
</v>
      </c>
      <c r="F33" s="2" t="s">
        <v>489</v>
      </c>
      <c r="G33" s="2" t="s">
        <v>491</v>
      </c>
      <c r="H33" s="1" t="s">
        <v>490</v>
      </c>
      <c r="I33" s="2" t="s">
        <v>492</v>
      </c>
      <c r="J33" s="1" t="s">
        <v>484</v>
      </c>
      <c r="K33" s="2" t="s">
        <v>486</v>
      </c>
      <c r="AR33" s="1">
        <f t="shared" si="3"/>
        <v>3</v>
      </c>
      <c r="AS33" s="1">
        <v>31</v>
      </c>
    </row>
    <row r="34" spans="1:45" ht="54" customHeight="1" outlineLevel="1" x14ac:dyDescent="0.35">
      <c r="A34" s="21" t="s">
        <v>493</v>
      </c>
      <c r="B34" s="21" t="s">
        <v>494</v>
      </c>
      <c r="C34" s="21" t="str">
        <f t="shared" si="1"/>
        <v>1.5.5
2.2.3 
10.3.3</v>
      </c>
      <c r="D34" s="21" t="str">
        <f t="shared" si="0"/>
        <v>Nuclear
Thermal Propulsion
In-space Propulsion</v>
      </c>
      <c r="E34" s="3" t="str">
        <f t="shared" si="2"/>
        <v xml:space="preserve">
</v>
      </c>
      <c r="F34" s="2" t="s">
        <v>411</v>
      </c>
      <c r="G34" s="2" t="s">
        <v>414</v>
      </c>
      <c r="H34" s="1" t="s">
        <v>495</v>
      </c>
      <c r="I34" s="2" t="s">
        <v>496</v>
      </c>
      <c r="J34" s="1" t="s">
        <v>484</v>
      </c>
      <c r="K34" s="2" t="s">
        <v>486</v>
      </c>
      <c r="AR34" s="1">
        <f t="shared" si="3"/>
        <v>3</v>
      </c>
      <c r="AS34" s="1">
        <v>32</v>
      </c>
    </row>
    <row r="35" spans="1:45" ht="252" customHeight="1" outlineLevel="1" x14ac:dyDescent="0.35">
      <c r="A35" s="21" t="s">
        <v>497</v>
      </c>
      <c r="B35" s="21" t="s">
        <v>498</v>
      </c>
      <c r="C35" s="21" t="str">
        <f t="shared" si="1"/>
        <v>1.5.1
1.5.2
1.5.4
1.5.6
1.6.1
1.6.2
2.1.7
2.3.1
2.3.3
2.3.4
2.3.5
2.3.6
2.3.7
10.3.3</v>
      </c>
      <c r="D35" s="21" t="str">
        <f t="shared" si="0"/>
        <v>Ground Launch Assist
Air Launch and Drop Systems
Beamed Energy and Energy Addition
High Energy Density Materials and Propellants
Super-Pressure Balloon
Materials
Micropropulsion
Beamed Energy Propulsion
Fusion Propulsion
High-Energy-Density Materials
Antimatter Propulsion
Advanced Fission
Breakthrough Propulsion
In-space Propulsion</v>
      </c>
      <c r="E35" s="3" t="str">
        <f t="shared" si="2"/>
        <v xml:space="preserve">
</v>
      </c>
      <c r="F35" s="2" t="s">
        <v>1928</v>
      </c>
      <c r="G35" s="2" t="s">
        <v>500</v>
      </c>
      <c r="H35" s="1" t="s">
        <v>1929</v>
      </c>
      <c r="I35" s="2" t="s">
        <v>501</v>
      </c>
      <c r="J35" s="1" t="s">
        <v>1930</v>
      </c>
      <c r="K35" s="2" t="s">
        <v>502</v>
      </c>
      <c r="L35" s="1" t="s">
        <v>499</v>
      </c>
      <c r="M35" s="2" t="s">
        <v>503</v>
      </c>
      <c r="N35" s="1" t="s">
        <v>1925</v>
      </c>
      <c r="O35" s="2" t="s">
        <v>504</v>
      </c>
      <c r="P35" s="1" t="s">
        <v>1926</v>
      </c>
      <c r="Q35" s="2" t="s">
        <v>505</v>
      </c>
      <c r="R35" s="1" t="s">
        <v>1927</v>
      </c>
      <c r="S35" s="2" t="s">
        <v>506</v>
      </c>
      <c r="T35" s="1" t="s">
        <v>1919</v>
      </c>
      <c r="U35" s="2" t="s">
        <v>507</v>
      </c>
      <c r="V35" s="1" t="s">
        <v>1920</v>
      </c>
      <c r="W35" s="2" t="s">
        <v>508</v>
      </c>
      <c r="X35" s="1" t="s">
        <v>1921</v>
      </c>
      <c r="Y35" s="2" t="s">
        <v>509</v>
      </c>
      <c r="Z35" s="1" t="s">
        <v>1922</v>
      </c>
      <c r="AA35" s="2" t="s">
        <v>510</v>
      </c>
      <c r="AB35" s="1" t="s">
        <v>1923</v>
      </c>
      <c r="AC35" s="2" t="s">
        <v>511</v>
      </c>
      <c r="AD35" s="1" t="s">
        <v>1924</v>
      </c>
      <c r="AE35" s="2" t="s">
        <v>512</v>
      </c>
      <c r="AF35" s="1" t="s">
        <v>484</v>
      </c>
      <c r="AG35" s="2" t="s">
        <v>486</v>
      </c>
      <c r="AR35" s="1">
        <f t="shared" si="3"/>
        <v>14</v>
      </c>
      <c r="AS35" s="1">
        <v>33</v>
      </c>
    </row>
    <row r="36" spans="1:45" ht="18" customHeight="1" outlineLevel="1" x14ac:dyDescent="0.35">
      <c r="A36" s="35" t="s">
        <v>513</v>
      </c>
      <c r="B36" s="35" t="s">
        <v>514</v>
      </c>
      <c r="C36" s="35" t="str">
        <f t="shared" si="1"/>
        <v>NEW</v>
      </c>
      <c r="D36" s="39" t="str">
        <f t="shared" si="0"/>
        <v xml:space="preserve"> </v>
      </c>
      <c r="E36" s="3" t="str">
        <f t="shared" si="2"/>
        <v xml:space="preserve">
</v>
      </c>
      <c r="F36" s="2" t="s">
        <v>460</v>
      </c>
      <c r="G36" s="2" t="s">
        <v>1443</v>
      </c>
      <c r="AR36" s="1">
        <f t="shared" si="3"/>
        <v>1</v>
      </c>
      <c r="AS36" s="1">
        <v>34</v>
      </c>
    </row>
    <row r="37" spans="1:45" ht="18" customHeight="1" x14ac:dyDescent="0.35">
      <c r="A37" s="40" t="s">
        <v>515</v>
      </c>
      <c r="B37" s="40" t="s">
        <v>516</v>
      </c>
      <c r="C37" s="49" t="str">
        <f t="shared" si="1"/>
        <v xml:space="preserve"> </v>
      </c>
      <c r="D37" s="49">
        <f t="shared" si="0"/>
        <v>0</v>
      </c>
      <c r="E37" s="3" t="str">
        <f t="shared" si="2"/>
        <v xml:space="preserve">
</v>
      </c>
      <c r="F37" s="2" t="s">
        <v>1443</v>
      </c>
      <c r="AR37" s="1">
        <f t="shared" si="3"/>
        <v>0.5</v>
      </c>
      <c r="AS37" s="1">
        <v>35</v>
      </c>
    </row>
    <row r="38" spans="1:45" ht="18" hidden="1" customHeight="1" outlineLevel="1" x14ac:dyDescent="0.35">
      <c r="A38" s="35" t="s">
        <v>517</v>
      </c>
      <c r="B38" s="35" t="s">
        <v>518</v>
      </c>
      <c r="C38" s="35" t="str">
        <f t="shared" si="1"/>
        <v>NEW</v>
      </c>
      <c r="D38" s="39" t="str">
        <f t="shared" si="0"/>
        <v xml:space="preserve"> </v>
      </c>
      <c r="E38" s="3" t="str">
        <f t="shared" si="2"/>
        <v xml:space="preserve">
</v>
      </c>
      <c r="F38" s="2" t="s">
        <v>460</v>
      </c>
      <c r="G38" s="2" t="s">
        <v>1443</v>
      </c>
      <c r="AR38" s="1">
        <f t="shared" si="3"/>
        <v>1</v>
      </c>
      <c r="AS38" s="1">
        <v>36</v>
      </c>
    </row>
    <row r="39" spans="1:45" ht="36" hidden="1" customHeight="1" outlineLevel="1" x14ac:dyDescent="0.35">
      <c r="A39" s="21" t="s">
        <v>519</v>
      </c>
      <c r="B39" s="21" t="s">
        <v>520</v>
      </c>
      <c r="C39" s="21" t="str">
        <f t="shared" si="1"/>
        <v>11.1.1
12.1.4</v>
      </c>
      <c r="D39" s="21" t="str">
        <f t="shared" si="0"/>
        <v>Flight Computing
Materials for Extreme Environments</v>
      </c>
      <c r="E39" s="3" t="str">
        <f t="shared" si="2"/>
        <v xml:space="preserve">
</v>
      </c>
      <c r="F39" s="2" t="s">
        <v>521</v>
      </c>
      <c r="G39" s="2" t="s">
        <v>523</v>
      </c>
      <c r="H39" s="1" t="s">
        <v>522</v>
      </c>
      <c r="I39" s="2" t="s">
        <v>524</v>
      </c>
      <c r="AR39" s="1">
        <f t="shared" si="3"/>
        <v>2</v>
      </c>
      <c r="AS39" s="1">
        <v>37</v>
      </c>
    </row>
    <row r="40" spans="1:45" ht="18" hidden="1" customHeight="1" outlineLevel="1" x14ac:dyDescent="0.35">
      <c r="A40" s="21" t="s">
        <v>525</v>
      </c>
      <c r="B40" s="21" t="s">
        <v>526</v>
      </c>
      <c r="C40" s="21" t="str">
        <f t="shared" si="1"/>
        <v xml:space="preserve">3.3.3 </v>
      </c>
      <c r="D40" s="21" t="str">
        <f t="shared" si="0"/>
        <v>Distribution and Transmission</v>
      </c>
      <c r="E40" s="3" t="str">
        <f t="shared" si="2"/>
        <v xml:space="preserve">
</v>
      </c>
      <c r="F40" s="2" t="s">
        <v>656</v>
      </c>
      <c r="G40" s="2" t="s">
        <v>527</v>
      </c>
      <c r="AR40" s="1">
        <f t="shared" si="3"/>
        <v>1</v>
      </c>
      <c r="AS40" s="1">
        <v>38</v>
      </c>
    </row>
    <row r="41" spans="1:45" ht="18" hidden="1" customHeight="1" outlineLevel="1" x14ac:dyDescent="0.35">
      <c r="A41" s="21" t="s">
        <v>528</v>
      </c>
      <c r="B41" s="21" t="s">
        <v>529</v>
      </c>
      <c r="C41" s="21" t="str">
        <f t="shared" si="1"/>
        <v>11.2.4</v>
      </c>
      <c r="D41" s="21" t="str">
        <f t="shared" si="0"/>
        <v>Science Modeling</v>
      </c>
      <c r="E41" s="3" t="str">
        <f t="shared" si="2"/>
        <v xml:space="preserve">
</v>
      </c>
      <c r="F41" s="2" t="s">
        <v>530</v>
      </c>
      <c r="G41" s="2" t="s">
        <v>531</v>
      </c>
      <c r="AR41" s="1">
        <f t="shared" si="3"/>
        <v>1</v>
      </c>
      <c r="AS41" s="1">
        <v>39</v>
      </c>
    </row>
    <row r="42" spans="1:45" ht="18" hidden="1" customHeight="1" outlineLevel="1" x14ac:dyDescent="0.35">
      <c r="A42" s="21" t="s">
        <v>532</v>
      </c>
      <c r="B42" s="21" t="s">
        <v>533</v>
      </c>
      <c r="C42" s="21" t="str">
        <f t="shared" si="1"/>
        <v>10.4.2</v>
      </c>
      <c r="D42" s="21" t="str">
        <f t="shared" si="0"/>
        <v>Nanoelectronics</v>
      </c>
      <c r="E42" s="3" t="str">
        <f t="shared" si="2"/>
        <v xml:space="preserve">
</v>
      </c>
      <c r="F42" s="2" t="s">
        <v>534</v>
      </c>
      <c r="G42" s="2" t="s">
        <v>535</v>
      </c>
      <c r="AR42" s="1">
        <f t="shared" si="3"/>
        <v>1</v>
      </c>
      <c r="AS42" s="1">
        <v>40</v>
      </c>
    </row>
    <row r="43" spans="1:45" ht="36" hidden="1" customHeight="1" outlineLevel="1" x14ac:dyDescent="0.35">
      <c r="A43" s="21" t="s">
        <v>536</v>
      </c>
      <c r="B43" s="21" t="s">
        <v>537</v>
      </c>
      <c r="C43" s="21" t="str">
        <f t="shared" si="1"/>
        <v>8.1.2 
11.1.1</v>
      </c>
      <c r="D43" s="21" t="str">
        <f t="shared" si="0"/>
        <v>Electronics
Flight Computing</v>
      </c>
      <c r="E43" s="3" t="str">
        <f t="shared" si="2"/>
        <v xml:space="preserve">
</v>
      </c>
      <c r="F43" s="2" t="s">
        <v>1933</v>
      </c>
      <c r="G43" s="2" t="s">
        <v>538</v>
      </c>
      <c r="H43" s="1" t="s">
        <v>521</v>
      </c>
      <c r="I43" s="2" t="s">
        <v>523</v>
      </c>
      <c r="AR43" s="1">
        <f t="shared" si="3"/>
        <v>2</v>
      </c>
      <c r="AS43" s="1">
        <v>41</v>
      </c>
    </row>
    <row r="44" spans="1:45" ht="18" hidden="1" customHeight="1" outlineLevel="1" x14ac:dyDescent="0.35">
      <c r="A44" s="21" t="s">
        <v>539</v>
      </c>
      <c r="B44" s="21" t="s">
        <v>540</v>
      </c>
      <c r="C44" s="21" t="str">
        <f t="shared" si="1"/>
        <v xml:space="preserve">8.1.2 </v>
      </c>
      <c r="D44" s="21" t="str">
        <f t="shared" si="0"/>
        <v> Electronics</v>
      </c>
      <c r="E44" s="3" t="str">
        <f t="shared" si="2"/>
        <v xml:space="preserve">
</v>
      </c>
      <c r="F44" s="2" t="s">
        <v>1933</v>
      </c>
      <c r="G44" s="2" t="s">
        <v>541</v>
      </c>
      <c r="AR44" s="1">
        <f t="shared" si="3"/>
        <v>1</v>
      </c>
      <c r="AS44" s="1">
        <v>42</v>
      </c>
    </row>
    <row r="45" spans="1:45" ht="18" hidden="1" customHeight="1" outlineLevel="1" x14ac:dyDescent="0.35">
      <c r="A45" s="21" t="s">
        <v>542</v>
      </c>
      <c r="B45" s="21" t="s">
        <v>543</v>
      </c>
      <c r="C45" s="21" t="str">
        <f t="shared" si="1"/>
        <v>NEW</v>
      </c>
      <c r="D45" s="21" t="str">
        <f t="shared" si="0"/>
        <v xml:space="preserve"> </v>
      </c>
      <c r="E45" s="3" t="str">
        <f t="shared" si="2"/>
        <v xml:space="preserve">
</v>
      </c>
      <c r="F45" s="2" t="s">
        <v>460</v>
      </c>
      <c r="G45" s="2" t="s">
        <v>1443</v>
      </c>
      <c r="AR45" s="1">
        <f t="shared" si="3"/>
        <v>1</v>
      </c>
      <c r="AS45" s="1">
        <v>43</v>
      </c>
    </row>
    <row r="46" spans="1:45" ht="72" hidden="1" customHeight="1" outlineLevel="1" x14ac:dyDescent="0.35">
      <c r="A46" s="21" t="s">
        <v>544</v>
      </c>
      <c r="B46" s="21" t="s">
        <v>545</v>
      </c>
      <c r="C46" s="21" t="str">
        <f t="shared" si="1"/>
        <v>7.2.1
13.1.2
13.1.3 
14.3.3</v>
      </c>
      <c r="D46" s="21" t="str">
        <f t="shared" si="0"/>
        <v>Power Scavenged Wireless Sensor Tag Systems
Automated Alignment, Coupling, Assembly, and Transportation Systems
 Autonomous Command and Control for Integrated Vehicle and Ground Systems
TPS Sensors and Measurement Systems</v>
      </c>
      <c r="E46" s="3" t="str">
        <f t="shared" si="2"/>
        <v xml:space="preserve">
</v>
      </c>
      <c r="F46" s="2" t="s">
        <v>546</v>
      </c>
      <c r="G46" s="2" t="s">
        <v>549</v>
      </c>
      <c r="H46" s="1" t="s">
        <v>547</v>
      </c>
      <c r="I46" s="2" t="s">
        <v>550</v>
      </c>
      <c r="J46" s="1" t="s">
        <v>1934</v>
      </c>
      <c r="K46" s="2" t="s">
        <v>1935</v>
      </c>
      <c r="L46" s="1" t="s">
        <v>548</v>
      </c>
      <c r="M46" s="2" t="s">
        <v>551</v>
      </c>
      <c r="AR46" s="1">
        <f t="shared" si="3"/>
        <v>4</v>
      </c>
      <c r="AS46" s="1">
        <v>44</v>
      </c>
    </row>
    <row r="47" spans="1:45" ht="18" hidden="1" customHeight="1" outlineLevel="1" x14ac:dyDescent="0.35">
      <c r="A47" s="35" t="s">
        <v>552</v>
      </c>
      <c r="B47" s="35" t="s">
        <v>553</v>
      </c>
      <c r="C47" s="35" t="str">
        <f t="shared" si="1"/>
        <v>NEW</v>
      </c>
      <c r="D47" s="39" t="str">
        <f t="shared" si="0"/>
        <v xml:space="preserve"> </v>
      </c>
      <c r="E47" s="3" t="str">
        <f t="shared" si="2"/>
        <v xml:space="preserve">
</v>
      </c>
      <c r="F47" s="2" t="s">
        <v>460</v>
      </c>
      <c r="G47" s="2" t="s">
        <v>1443</v>
      </c>
      <c r="AR47" s="1">
        <f t="shared" si="3"/>
        <v>1</v>
      </c>
      <c r="AS47" s="1">
        <v>45</v>
      </c>
    </row>
    <row r="48" spans="1:45" ht="36" hidden="1" customHeight="1" outlineLevel="1" x14ac:dyDescent="0.35">
      <c r="A48" s="21" t="s">
        <v>554</v>
      </c>
      <c r="B48" s="21" t="s">
        <v>1869</v>
      </c>
      <c r="C48" s="21" t="str">
        <f t="shared" si="1"/>
        <v xml:space="preserve"> 13.1.3
13.3.7</v>
      </c>
      <c r="D48" s="21" t="str">
        <f t="shared" si="0"/>
        <v> Autonomous Command and Control for Integrated Vehicle and Ground Systems
Communications, Networking, Timing, and Telemetry</v>
      </c>
      <c r="E48" s="3" t="str">
        <f t="shared" si="2"/>
        <v xml:space="preserve">
</v>
      </c>
      <c r="F48" s="2" t="s">
        <v>1936</v>
      </c>
      <c r="G48" s="2" t="s">
        <v>556</v>
      </c>
      <c r="H48" s="1" t="s">
        <v>555</v>
      </c>
      <c r="I48" s="2" t="s">
        <v>557</v>
      </c>
      <c r="AR48" s="1">
        <f t="shared" si="3"/>
        <v>2</v>
      </c>
      <c r="AS48" s="1">
        <v>46</v>
      </c>
    </row>
    <row r="49" spans="1:16129" ht="18" hidden="1" customHeight="1" outlineLevel="1" x14ac:dyDescent="0.35">
      <c r="A49" s="21" t="s">
        <v>558</v>
      </c>
      <c r="B49" s="21" t="s">
        <v>559</v>
      </c>
      <c r="C49" s="21" t="str">
        <f t="shared" si="1"/>
        <v>NEW</v>
      </c>
      <c r="D49" s="21" t="str">
        <f t="shared" si="0"/>
        <v xml:space="preserve"> </v>
      </c>
      <c r="E49" s="3" t="str">
        <f t="shared" si="2"/>
        <v xml:space="preserve">
</v>
      </c>
      <c r="F49" s="2" t="s">
        <v>460</v>
      </c>
      <c r="G49" s="2" t="s">
        <v>1443</v>
      </c>
      <c r="AR49" s="1">
        <f t="shared" si="3"/>
        <v>1</v>
      </c>
      <c r="AS49" s="1">
        <v>47</v>
      </c>
    </row>
    <row r="50" spans="1:16129" ht="18" hidden="1" customHeight="1" outlineLevel="1" x14ac:dyDescent="0.35">
      <c r="A50" s="21" t="s">
        <v>560</v>
      </c>
      <c r="B50" s="21" t="s">
        <v>561</v>
      </c>
      <c r="C50" s="21" t="str">
        <f t="shared" si="1"/>
        <v xml:space="preserve">15.1.2 </v>
      </c>
      <c r="D50" s="21" t="str">
        <f t="shared" si="0"/>
        <v>System-Wide Safety, Predictability, and Reliability through Full NextGen Functionality</v>
      </c>
      <c r="E50" s="3" t="str">
        <f t="shared" si="2"/>
        <v xml:space="preserve">
</v>
      </c>
      <c r="F50" s="2" t="s">
        <v>1937</v>
      </c>
      <c r="G50" s="2" t="s">
        <v>562</v>
      </c>
      <c r="AR50" s="1">
        <f t="shared" si="3"/>
        <v>1</v>
      </c>
      <c r="AS50" s="1">
        <v>48</v>
      </c>
    </row>
    <row r="51" spans="1:16129" ht="36" hidden="1" customHeight="1" outlineLevel="1" x14ac:dyDescent="0.35">
      <c r="A51" s="21" t="s">
        <v>563</v>
      </c>
      <c r="B51" s="21" t="s">
        <v>564</v>
      </c>
      <c r="C51" s="21" t="str">
        <f t="shared" si="1"/>
        <v>12.1.4
11.1.1</v>
      </c>
      <c r="D51" s="21" t="str">
        <f t="shared" si="0"/>
        <v>Materials for Extreme Environments
Flight Computing</v>
      </c>
      <c r="E51" s="3" t="str">
        <f t="shared" si="2"/>
        <v xml:space="preserve">
</v>
      </c>
      <c r="F51" s="2" t="s">
        <v>522</v>
      </c>
      <c r="G51" s="2" t="s">
        <v>524</v>
      </c>
      <c r="H51" s="1" t="s">
        <v>521</v>
      </c>
      <c r="I51" s="2" t="s">
        <v>523</v>
      </c>
      <c r="AR51" s="1">
        <f t="shared" si="3"/>
        <v>2</v>
      </c>
      <c r="AS51" s="1">
        <v>49</v>
      </c>
    </row>
    <row r="52" spans="1:16129" ht="18" hidden="1" customHeight="1" outlineLevel="1" x14ac:dyDescent="0.35">
      <c r="A52" s="21" t="s">
        <v>565</v>
      </c>
      <c r="B52" s="21" t="s">
        <v>566</v>
      </c>
      <c r="C52" s="21" t="str">
        <f t="shared" si="1"/>
        <v>11.1.1</v>
      </c>
      <c r="D52" s="21" t="str">
        <f t="shared" si="0"/>
        <v>Flight Computing</v>
      </c>
      <c r="E52" s="3" t="str">
        <f t="shared" si="2"/>
        <v xml:space="preserve">
</v>
      </c>
      <c r="F52" s="2" t="s">
        <v>521</v>
      </c>
      <c r="G52" s="2" t="s">
        <v>523</v>
      </c>
      <c r="AR52" s="1">
        <f t="shared" si="3"/>
        <v>1</v>
      </c>
      <c r="AS52" s="1">
        <v>50</v>
      </c>
    </row>
    <row r="53" spans="1:16129" ht="36" hidden="1" customHeight="1" outlineLevel="1" x14ac:dyDescent="0.35">
      <c r="A53" s="21" t="s">
        <v>567</v>
      </c>
      <c r="B53" s="21" t="s">
        <v>568</v>
      </c>
      <c r="C53" s="21" t="str">
        <f t="shared" si="1"/>
        <v>12.2.4
13.1.3</v>
      </c>
      <c r="D53" s="21" t="str">
        <f t="shared" si="0"/>
        <v>Test Tools and Methods
Autonomous Command and Control for Integrated Vehicle and Ground Systems</v>
      </c>
      <c r="E53" s="3" t="str">
        <f t="shared" si="2"/>
        <v xml:space="preserve">
</v>
      </c>
      <c r="F53" s="2" t="s">
        <v>569</v>
      </c>
      <c r="G53" s="2" t="s">
        <v>571</v>
      </c>
      <c r="H53" s="1" t="s">
        <v>570</v>
      </c>
      <c r="I53" s="2" t="s">
        <v>572</v>
      </c>
      <c r="AR53" s="1">
        <f t="shared" si="3"/>
        <v>2</v>
      </c>
      <c r="AS53" s="1">
        <v>51</v>
      </c>
    </row>
    <row r="54" spans="1:16129" ht="18" hidden="1" customHeight="1" outlineLevel="1" x14ac:dyDescent="0.35">
      <c r="A54" s="21" t="s">
        <v>573</v>
      </c>
      <c r="B54" s="21" t="s">
        <v>574</v>
      </c>
      <c r="C54" s="21" t="str">
        <f t="shared" si="1"/>
        <v>11.4.1</v>
      </c>
      <c r="D54" s="21" t="str">
        <f t="shared" si="0"/>
        <v>Science, Engineering, and Mission Data Lifecycle</v>
      </c>
      <c r="E54" s="3" t="str">
        <f t="shared" si="2"/>
        <v xml:space="preserve">
</v>
      </c>
      <c r="F54" s="2" t="s">
        <v>575</v>
      </c>
      <c r="G54" s="2" t="s">
        <v>576</v>
      </c>
      <c r="AR54" s="1">
        <f t="shared" si="3"/>
        <v>1</v>
      </c>
      <c r="AS54" s="1">
        <v>52</v>
      </c>
    </row>
    <row r="55" spans="1:16129" ht="18" hidden="1" customHeight="1" outlineLevel="1" x14ac:dyDescent="0.35">
      <c r="A55" s="21" t="s">
        <v>577</v>
      </c>
      <c r="B55" s="21" t="s">
        <v>578</v>
      </c>
      <c r="C55" s="21" t="str">
        <f t="shared" si="1"/>
        <v>NEW</v>
      </c>
      <c r="D55" s="21" t="str">
        <f t="shared" si="0"/>
        <v xml:space="preserve"> </v>
      </c>
      <c r="E55" s="3" t="str">
        <f t="shared" si="2"/>
        <v xml:space="preserve">
</v>
      </c>
      <c r="F55" s="2" t="s">
        <v>460</v>
      </c>
      <c r="G55" s="2" t="s">
        <v>1443</v>
      </c>
      <c r="AR55" s="1">
        <f t="shared" si="3"/>
        <v>1</v>
      </c>
      <c r="AS55" s="1">
        <v>53</v>
      </c>
    </row>
    <row r="56" spans="1:16129" ht="18" hidden="1" customHeight="1" outlineLevel="1" x14ac:dyDescent="0.35">
      <c r="A56" s="21" t="s">
        <v>579</v>
      </c>
      <c r="B56" s="21" t="s">
        <v>580</v>
      </c>
      <c r="C56" s="21" t="str">
        <f t="shared" si="1"/>
        <v>NEW</v>
      </c>
      <c r="D56" s="21" t="str">
        <f t="shared" si="0"/>
        <v xml:space="preserve"> </v>
      </c>
      <c r="E56" s="3" t="str">
        <f t="shared" si="2"/>
        <v xml:space="preserve">
</v>
      </c>
      <c r="F56" s="2" t="s">
        <v>460</v>
      </c>
      <c r="G56" s="2" t="s">
        <v>1443</v>
      </c>
      <c r="AR56" s="1">
        <f t="shared" si="3"/>
        <v>1</v>
      </c>
      <c r="AS56" s="1">
        <v>54</v>
      </c>
    </row>
    <row r="57" spans="1:16129" ht="18" hidden="1" customHeight="1" outlineLevel="1" x14ac:dyDescent="0.35">
      <c r="A57" s="35" t="s">
        <v>581</v>
      </c>
      <c r="B57" s="35" t="s">
        <v>582</v>
      </c>
      <c r="C57" s="35" t="str">
        <f t="shared" si="1"/>
        <v>NEW</v>
      </c>
      <c r="D57" s="39" t="str">
        <f t="shared" si="0"/>
        <v xml:space="preserve"> </v>
      </c>
      <c r="E57" s="3" t="str">
        <f t="shared" si="2"/>
        <v xml:space="preserve">
</v>
      </c>
      <c r="F57" s="2" t="s">
        <v>460</v>
      </c>
      <c r="G57" s="2" t="s">
        <v>1443</v>
      </c>
      <c r="AR57" s="1">
        <f t="shared" si="3"/>
        <v>1</v>
      </c>
      <c r="AS57" s="1">
        <v>55</v>
      </c>
    </row>
    <row r="58" spans="1:16129" ht="36" hidden="1" customHeight="1" outlineLevel="1" x14ac:dyDescent="0.35">
      <c r="A58" s="21" t="s">
        <v>583</v>
      </c>
      <c r="B58" s="21" t="s">
        <v>584</v>
      </c>
      <c r="C58" s="21" t="str">
        <f t="shared" si="1"/>
        <v>11.2.2 
12.2.4</v>
      </c>
      <c r="D58" s="21" t="str">
        <f t="shared" si="0"/>
        <v>Integrated Hardware and Software Modeling
Test Tools and Methods</v>
      </c>
      <c r="E58" s="3" t="str">
        <f t="shared" si="2"/>
        <v xml:space="preserve">
</v>
      </c>
      <c r="F58" s="2" t="s">
        <v>1938</v>
      </c>
      <c r="G58" s="2" t="s">
        <v>1385</v>
      </c>
      <c r="H58" s="1" t="s">
        <v>569</v>
      </c>
      <c r="I58" s="2" t="s">
        <v>571</v>
      </c>
      <c r="AR58" s="1">
        <f t="shared" si="3"/>
        <v>2</v>
      </c>
      <c r="AS58" s="1">
        <v>56</v>
      </c>
    </row>
    <row r="59" spans="1:16129" ht="18" hidden="1" customHeight="1" outlineLevel="1" x14ac:dyDescent="0.35">
      <c r="A59" s="21" t="s">
        <v>585</v>
      </c>
      <c r="B59" s="21" t="s">
        <v>586</v>
      </c>
      <c r="C59" s="21" t="str">
        <f t="shared" si="1"/>
        <v xml:space="preserve">11.3.7 </v>
      </c>
      <c r="D59" s="21" t="str">
        <f t="shared" si="0"/>
        <v>Multiscale, Multiphysics, and Multifidelity Simulation</v>
      </c>
      <c r="E59" s="3" t="str">
        <f t="shared" si="2"/>
        <v xml:space="preserve">
</v>
      </c>
      <c r="F59" s="2" t="s">
        <v>1412</v>
      </c>
      <c r="G59" s="2" t="s">
        <v>587</v>
      </c>
      <c r="AR59" s="1">
        <f t="shared" si="3"/>
        <v>1</v>
      </c>
      <c r="AS59" s="1">
        <v>57</v>
      </c>
    </row>
    <row r="60" spans="1:16129" ht="36" hidden="1" customHeight="1" outlineLevel="1" x14ac:dyDescent="0.35">
      <c r="A60" s="21" t="s">
        <v>588</v>
      </c>
      <c r="B60" s="21" t="s">
        <v>589</v>
      </c>
      <c r="C60" s="21" t="str">
        <f t="shared" si="1"/>
        <v xml:space="preserve">12.2.3
12.3.5 </v>
      </c>
      <c r="D60" s="21" t="str">
        <f t="shared" si="0"/>
        <v>Reliability and Sustainment
Reliability, Life Assessment, and Health Monitoring</v>
      </c>
      <c r="E60" s="3" t="str">
        <f t="shared" si="2"/>
        <v xml:space="preserve">
</v>
      </c>
      <c r="F60" s="2" t="s">
        <v>590</v>
      </c>
      <c r="G60" s="2" t="s">
        <v>591</v>
      </c>
      <c r="H60" s="1" t="s">
        <v>1531</v>
      </c>
      <c r="I60" s="2" t="s">
        <v>592</v>
      </c>
      <c r="AR60" s="1">
        <f t="shared" si="3"/>
        <v>2</v>
      </c>
      <c r="AS60" s="1">
        <v>58</v>
      </c>
    </row>
    <row r="61" spans="1:16129" ht="18" hidden="1" customHeight="1" outlineLevel="1" x14ac:dyDescent="0.35">
      <c r="A61" s="21" t="s">
        <v>593</v>
      </c>
      <c r="B61" s="21" t="s">
        <v>594</v>
      </c>
      <c r="C61" s="21" t="str">
        <f t="shared" si="1"/>
        <v>NEW</v>
      </c>
      <c r="D61" s="21" t="str">
        <f t="shared" si="0"/>
        <v xml:space="preserve"> </v>
      </c>
      <c r="E61" s="3" t="str">
        <f t="shared" si="2"/>
        <v xml:space="preserve">
</v>
      </c>
      <c r="F61" s="2" t="s">
        <v>460</v>
      </c>
      <c r="G61" s="2" t="s">
        <v>1443</v>
      </c>
      <c r="AR61" s="1">
        <f t="shared" si="3"/>
        <v>1</v>
      </c>
      <c r="AS61" s="1">
        <v>59</v>
      </c>
    </row>
    <row r="62" spans="1:16129" ht="18" hidden="1" customHeight="1" outlineLevel="1" x14ac:dyDescent="0.35">
      <c r="A62" s="35" t="s">
        <v>595</v>
      </c>
      <c r="B62" s="35" t="s">
        <v>596</v>
      </c>
      <c r="C62" s="35" t="str">
        <f t="shared" si="1"/>
        <v>NEW</v>
      </c>
      <c r="D62" s="39" t="str">
        <f t="shared" si="0"/>
        <v xml:space="preserve"> </v>
      </c>
      <c r="E62" s="3" t="str">
        <f t="shared" si="2"/>
        <v xml:space="preserve">
</v>
      </c>
      <c r="F62" s="2" t="s">
        <v>460</v>
      </c>
      <c r="G62" s="2" t="s">
        <v>1443</v>
      </c>
      <c r="AR62" s="1">
        <f t="shared" si="3"/>
        <v>1</v>
      </c>
      <c r="AS62" s="1">
        <v>60</v>
      </c>
    </row>
    <row r="63" spans="1:16129" ht="18" customHeight="1" collapsed="1" x14ac:dyDescent="0.35">
      <c r="A63" s="40" t="s">
        <v>597</v>
      </c>
      <c r="B63" s="40" t="s">
        <v>598</v>
      </c>
      <c r="C63" s="49" t="str">
        <f t="shared" si="1"/>
        <v xml:space="preserve"> </v>
      </c>
      <c r="D63" s="49">
        <f t="shared" si="0"/>
        <v>0</v>
      </c>
      <c r="E63" s="21" t="str">
        <f t="shared" si="2"/>
        <v xml:space="preserve">
</v>
      </c>
      <c r="F63" s="21" t="s">
        <v>1443</v>
      </c>
      <c r="G63" s="23"/>
      <c r="H63" s="23"/>
      <c r="I63" s="21"/>
      <c r="J63" s="21"/>
      <c r="K63" s="23"/>
      <c r="L63" s="23"/>
      <c r="M63" s="21"/>
      <c r="N63" s="21"/>
      <c r="O63" s="23"/>
      <c r="P63" s="23"/>
      <c r="Q63" s="21"/>
      <c r="R63" s="21"/>
      <c r="S63" s="23"/>
      <c r="T63" s="23"/>
      <c r="U63" s="21"/>
      <c r="V63" s="21"/>
      <c r="W63" s="23"/>
      <c r="X63" s="23"/>
      <c r="Y63" s="21"/>
      <c r="Z63" s="21"/>
      <c r="AA63" s="23"/>
      <c r="AB63" s="23"/>
      <c r="AC63" s="21"/>
      <c r="AD63" s="21"/>
      <c r="AE63" s="23"/>
      <c r="AF63" s="23"/>
      <c r="AG63" s="21"/>
      <c r="AH63" s="21"/>
      <c r="AI63" s="23"/>
      <c r="AJ63" s="23"/>
      <c r="AK63" s="21"/>
      <c r="AL63" s="21"/>
      <c r="AM63" s="23"/>
      <c r="AN63" s="23"/>
      <c r="AO63" s="21"/>
      <c r="AP63" s="21"/>
      <c r="AQ63" s="23"/>
      <c r="AR63" s="21">
        <f t="shared" si="3"/>
        <v>0.5</v>
      </c>
      <c r="AS63" s="1">
        <v>61</v>
      </c>
      <c r="AT63" s="21"/>
      <c r="AU63" s="21"/>
      <c r="AV63" s="48"/>
      <c r="AW63" s="48"/>
      <c r="AX63" s="21"/>
      <c r="AY63" s="21"/>
      <c r="AZ63" s="48"/>
      <c r="BA63" s="48"/>
      <c r="BB63" s="21"/>
      <c r="BC63" s="21"/>
      <c r="BD63" s="48"/>
      <c r="BE63" s="48"/>
      <c r="BF63" s="21"/>
      <c r="BG63" s="21"/>
      <c r="BH63" s="48"/>
      <c r="BI63" s="48"/>
      <c r="BJ63" s="21"/>
      <c r="BK63" s="21"/>
      <c r="BL63" s="48"/>
      <c r="BM63" s="48"/>
      <c r="BN63" s="21"/>
      <c r="BO63" s="21"/>
      <c r="BP63" s="48"/>
      <c r="BQ63" s="48"/>
      <c r="BR63" s="21"/>
      <c r="BS63" s="21"/>
      <c r="BT63" s="48"/>
      <c r="BU63" s="48"/>
      <c r="BV63" s="21"/>
      <c r="BW63" s="21"/>
      <c r="BX63" s="48"/>
      <c r="BY63" s="48"/>
      <c r="BZ63" s="21"/>
      <c r="CA63" s="21"/>
      <c r="CB63" s="48"/>
      <c r="CC63" s="48"/>
      <c r="CD63" s="21"/>
      <c r="CE63" s="21"/>
      <c r="CF63" s="48"/>
      <c r="CG63" s="48"/>
      <c r="CH63" s="21"/>
      <c r="CI63" s="21"/>
      <c r="CJ63" s="48"/>
      <c r="CK63" s="48"/>
      <c r="CL63" s="21"/>
      <c r="CM63" s="21"/>
      <c r="CN63" s="48"/>
      <c r="CO63" s="48"/>
      <c r="CP63" s="21"/>
      <c r="CQ63" s="21"/>
      <c r="CR63" s="48"/>
      <c r="CS63" s="48"/>
      <c r="CT63" s="21"/>
      <c r="CU63" s="21"/>
      <c r="CV63" s="48"/>
      <c r="CW63" s="48"/>
      <c r="CX63" s="21"/>
      <c r="CY63" s="21"/>
      <c r="CZ63" s="48"/>
      <c r="DA63" s="48"/>
      <c r="DB63" s="21"/>
      <c r="DC63" s="21"/>
      <c r="DD63" s="48"/>
      <c r="DE63" s="48"/>
      <c r="DF63" s="21"/>
      <c r="DG63" s="21"/>
      <c r="DH63" s="48"/>
      <c r="DI63" s="48"/>
      <c r="DJ63" s="21"/>
      <c r="DK63" s="21"/>
      <c r="DL63" s="48"/>
      <c r="DM63" s="48"/>
      <c r="DN63" s="21"/>
      <c r="DO63" s="21"/>
      <c r="DP63" s="48"/>
      <c r="DQ63" s="48"/>
      <c r="DR63" s="21"/>
      <c r="DS63" s="21"/>
      <c r="DT63" s="48"/>
      <c r="DU63" s="48"/>
      <c r="DV63" s="21"/>
      <c r="DW63" s="21"/>
      <c r="DX63" s="48"/>
      <c r="DY63" s="48"/>
      <c r="DZ63" s="21"/>
      <c r="EA63" s="21"/>
      <c r="EB63" s="48"/>
      <c r="EC63" s="48"/>
      <c r="ED63" s="21"/>
      <c r="EE63" s="21"/>
      <c r="EF63" s="48"/>
      <c r="EG63" s="48"/>
      <c r="EH63" s="21"/>
      <c r="EI63" s="21"/>
      <c r="EJ63" s="48"/>
      <c r="EK63" s="48"/>
      <c r="EL63" s="21"/>
      <c r="EM63" s="21"/>
      <c r="EN63" s="48"/>
      <c r="EO63" s="48"/>
      <c r="EP63" s="21"/>
      <c r="EQ63" s="21"/>
      <c r="ER63" s="48"/>
      <c r="ES63" s="48"/>
      <c r="ET63" s="21"/>
      <c r="EU63" s="21"/>
      <c r="EV63" s="48"/>
      <c r="EW63" s="48"/>
      <c r="EX63" s="21"/>
      <c r="EY63" s="21"/>
      <c r="EZ63" s="48"/>
      <c r="FA63" s="48"/>
      <c r="FB63" s="21"/>
      <c r="FC63" s="21"/>
      <c r="FD63" s="48"/>
      <c r="FE63" s="48"/>
      <c r="FF63" s="21"/>
      <c r="FG63" s="21"/>
      <c r="FH63" s="48"/>
      <c r="FI63" s="48"/>
      <c r="FJ63" s="21"/>
      <c r="FK63" s="21"/>
      <c r="FL63" s="48"/>
      <c r="FM63" s="48"/>
      <c r="FN63" s="21"/>
      <c r="FO63" s="21"/>
      <c r="FP63" s="48"/>
      <c r="FQ63" s="48"/>
      <c r="FR63" s="21"/>
      <c r="FS63" s="21"/>
      <c r="FT63" s="48"/>
      <c r="FU63" s="48"/>
      <c r="FV63" s="21"/>
      <c r="FW63" s="21"/>
      <c r="FX63" s="48"/>
      <c r="FY63" s="48"/>
      <c r="FZ63" s="21"/>
      <c r="GA63" s="21"/>
      <c r="GB63" s="48"/>
      <c r="GC63" s="48"/>
      <c r="GD63" s="21"/>
      <c r="GE63" s="21"/>
      <c r="GF63" s="48"/>
      <c r="GG63" s="48"/>
      <c r="GH63" s="21"/>
      <c r="GI63" s="21"/>
      <c r="GJ63" s="48"/>
      <c r="GK63" s="48"/>
      <c r="GL63" s="21"/>
      <c r="GM63" s="21"/>
      <c r="GN63" s="48"/>
      <c r="GO63" s="48"/>
      <c r="GP63" s="21"/>
      <c r="GQ63" s="21"/>
      <c r="GR63" s="48"/>
      <c r="GS63" s="48"/>
      <c r="GT63" s="21"/>
      <c r="GU63" s="21"/>
      <c r="GV63" s="48"/>
      <c r="GW63" s="48"/>
      <c r="GX63" s="21"/>
      <c r="GY63" s="21"/>
      <c r="GZ63" s="48"/>
      <c r="HA63" s="48"/>
      <c r="HB63" s="21"/>
      <c r="HC63" s="21"/>
      <c r="HD63" s="48"/>
      <c r="HE63" s="48"/>
      <c r="HF63" s="21"/>
      <c r="HG63" s="21"/>
      <c r="HH63" s="48"/>
      <c r="HI63" s="48"/>
      <c r="HJ63" s="21"/>
      <c r="HK63" s="21"/>
      <c r="HL63" s="48"/>
      <c r="HM63" s="48"/>
      <c r="HN63" s="21"/>
      <c r="HO63" s="21"/>
      <c r="HP63" s="48"/>
      <c r="HQ63" s="48"/>
      <c r="HR63" s="21"/>
      <c r="HS63" s="21"/>
      <c r="HT63" s="48"/>
      <c r="HU63" s="48"/>
      <c r="HV63" s="21"/>
      <c r="HW63" s="21"/>
      <c r="HX63" s="48"/>
      <c r="HY63" s="48"/>
      <c r="HZ63" s="21"/>
      <c r="IA63" s="21"/>
      <c r="IB63" s="48"/>
      <c r="IC63" s="48"/>
      <c r="ID63" s="21"/>
      <c r="IE63" s="21"/>
      <c r="IF63" s="48"/>
      <c r="IG63" s="48"/>
      <c r="IH63" s="21"/>
      <c r="II63" s="21"/>
      <c r="IJ63" s="48"/>
      <c r="IK63" s="48"/>
      <c r="IL63" s="21"/>
      <c r="IM63" s="21"/>
      <c r="IN63" s="48"/>
      <c r="IO63" s="48"/>
      <c r="IP63" s="21"/>
      <c r="IQ63" s="21"/>
      <c r="IR63" s="48"/>
      <c r="IS63" s="48"/>
      <c r="IT63" s="21"/>
      <c r="IU63" s="21"/>
      <c r="IV63" s="48"/>
      <c r="IW63" s="48"/>
      <c r="IX63" s="21"/>
      <c r="IY63" s="21"/>
      <c r="IZ63" s="48"/>
      <c r="JA63" s="48"/>
      <c r="JB63" s="21"/>
      <c r="JC63" s="21"/>
      <c r="JD63" s="48"/>
      <c r="JE63" s="48"/>
      <c r="JF63" s="21"/>
      <c r="JG63" s="21"/>
      <c r="JH63" s="48"/>
      <c r="JI63" s="48"/>
      <c r="JJ63" s="21"/>
      <c r="JK63" s="21"/>
      <c r="JL63" s="48"/>
      <c r="JM63" s="48"/>
      <c r="JN63" s="21"/>
      <c r="JO63" s="21"/>
      <c r="JP63" s="48"/>
      <c r="JQ63" s="48"/>
      <c r="JR63" s="21"/>
      <c r="JS63" s="21"/>
      <c r="JT63" s="48"/>
      <c r="JU63" s="48"/>
      <c r="JV63" s="21"/>
      <c r="JW63" s="21"/>
      <c r="JX63" s="48"/>
      <c r="JY63" s="48"/>
      <c r="JZ63" s="21"/>
      <c r="KA63" s="21"/>
      <c r="KB63" s="48"/>
      <c r="KC63" s="48"/>
      <c r="KD63" s="21"/>
      <c r="KE63" s="21"/>
      <c r="KF63" s="48"/>
      <c r="KG63" s="48"/>
      <c r="KH63" s="21"/>
      <c r="KI63" s="21"/>
      <c r="KJ63" s="48"/>
      <c r="KK63" s="48"/>
      <c r="KL63" s="21"/>
      <c r="KM63" s="21"/>
      <c r="KN63" s="48"/>
      <c r="KO63" s="48"/>
      <c r="KP63" s="21"/>
      <c r="KQ63" s="21"/>
      <c r="KR63" s="48"/>
      <c r="KS63" s="48"/>
      <c r="KT63" s="21"/>
      <c r="KU63" s="21"/>
      <c r="KV63" s="48"/>
      <c r="KW63" s="48"/>
      <c r="KX63" s="21"/>
      <c r="KY63" s="21"/>
      <c r="KZ63" s="48"/>
      <c r="LA63" s="48"/>
      <c r="LB63" s="21"/>
      <c r="LC63" s="21"/>
      <c r="LD63" s="48"/>
      <c r="LE63" s="48"/>
      <c r="LF63" s="21"/>
      <c r="LG63" s="21"/>
      <c r="LH63" s="48"/>
      <c r="LI63" s="48"/>
      <c r="LJ63" s="21"/>
      <c r="LK63" s="21"/>
      <c r="LL63" s="48"/>
      <c r="LM63" s="48"/>
      <c r="LN63" s="21"/>
      <c r="LO63" s="21"/>
      <c r="LP63" s="48"/>
      <c r="LQ63" s="48"/>
      <c r="LR63" s="21"/>
      <c r="LS63" s="21"/>
      <c r="LT63" s="48"/>
      <c r="LU63" s="48"/>
      <c r="LV63" s="21"/>
      <c r="LW63" s="21"/>
      <c r="LX63" s="48"/>
      <c r="LY63" s="48"/>
      <c r="LZ63" s="21"/>
      <c r="MA63" s="21"/>
      <c r="MB63" s="48"/>
      <c r="MC63" s="48"/>
      <c r="MD63" s="21"/>
      <c r="ME63" s="21"/>
      <c r="MF63" s="48"/>
      <c r="MG63" s="48"/>
      <c r="MH63" s="21"/>
      <c r="MI63" s="21"/>
      <c r="MJ63" s="48"/>
      <c r="MK63" s="48"/>
      <c r="ML63" s="21"/>
      <c r="MM63" s="21"/>
      <c r="MN63" s="48"/>
      <c r="MO63" s="48"/>
      <c r="MP63" s="21"/>
      <c r="MQ63" s="21"/>
      <c r="MR63" s="48"/>
      <c r="MS63" s="48"/>
      <c r="MT63" s="21"/>
      <c r="MU63" s="21"/>
      <c r="MV63" s="48"/>
      <c r="MW63" s="48"/>
      <c r="MX63" s="21"/>
      <c r="MY63" s="21"/>
      <c r="MZ63" s="48"/>
      <c r="NA63" s="48"/>
      <c r="NB63" s="21"/>
      <c r="NC63" s="21"/>
      <c r="ND63" s="48"/>
      <c r="NE63" s="48"/>
      <c r="NF63" s="21"/>
      <c r="NG63" s="21"/>
      <c r="NH63" s="48"/>
      <c r="NI63" s="48"/>
      <c r="NJ63" s="21"/>
      <c r="NK63" s="21"/>
      <c r="NL63" s="48"/>
      <c r="NM63" s="48"/>
      <c r="NN63" s="21"/>
      <c r="NO63" s="21"/>
      <c r="NP63" s="48"/>
      <c r="NQ63" s="48"/>
      <c r="NR63" s="21"/>
      <c r="NS63" s="21"/>
      <c r="NT63" s="48"/>
      <c r="NU63" s="48"/>
      <c r="NV63" s="21"/>
      <c r="NW63" s="21"/>
      <c r="NX63" s="48"/>
      <c r="NY63" s="48"/>
      <c r="NZ63" s="21"/>
      <c r="OA63" s="21"/>
      <c r="OB63" s="48"/>
      <c r="OC63" s="48"/>
      <c r="OD63" s="21"/>
      <c r="OE63" s="21"/>
      <c r="OF63" s="48"/>
      <c r="OG63" s="48"/>
      <c r="OH63" s="21"/>
      <c r="OI63" s="21"/>
      <c r="OJ63" s="48"/>
      <c r="OK63" s="48"/>
      <c r="OL63" s="21"/>
      <c r="OM63" s="21"/>
      <c r="ON63" s="48"/>
      <c r="OO63" s="48"/>
      <c r="OP63" s="21"/>
      <c r="OQ63" s="21"/>
      <c r="OR63" s="48"/>
      <c r="OS63" s="48"/>
      <c r="OT63" s="21"/>
      <c r="OU63" s="21"/>
      <c r="OV63" s="48"/>
      <c r="OW63" s="48"/>
      <c r="OX63" s="21"/>
      <c r="OY63" s="21"/>
      <c r="OZ63" s="48"/>
      <c r="PA63" s="48"/>
      <c r="PB63" s="21"/>
      <c r="PC63" s="21"/>
      <c r="PD63" s="48"/>
      <c r="PE63" s="48"/>
      <c r="PF63" s="21"/>
      <c r="PG63" s="21"/>
      <c r="PH63" s="48"/>
      <c r="PI63" s="48"/>
      <c r="PJ63" s="21"/>
      <c r="PK63" s="21"/>
      <c r="PL63" s="48"/>
      <c r="PM63" s="48"/>
      <c r="PN63" s="21"/>
      <c r="PO63" s="21"/>
      <c r="PP63" s="48"/>
      <c r="PQ63" s="48"/>
      <c r="PR63" s="21"/>
      <c r="PS63" s="21"/>
      <c r="PT63" s="48"/>
      <c r="PU63" s="48"/>
      <c r="PV63" s="21"/>
      <c r="PW63" s="21"/>
      <c r="PX63" s="48"/>
      <c r="PY63" s="48"/>
      <c r="PZ63" s="21"/>
      <c r="QA63" s="21"/>
      <c r="QB63" s="48"/>
      <c r="QC63" s="48"/>
      <c r="QD63" s="21"/>
      <c r="QE63" s="21"/>
      <c r="QF63" s="48"/>
      <c r="QG63" s="48"/>
      <c r="QH63" s="21"/>
      <c r="QI63" s="21"/>
      <c r="QJ63" s="48"/>
      <c r="QK63" s="48"/>
      <c r="QL63" s="21"/>
      <c r="QM63" s="21"/>
      <c r="QN63" s="48"/>
      <c r="QO63" s="48"/>
      <c r="QP63" s="21"/>
      <c r="QQ63" s="21"/>
      <c r="QR63" s="48"/>
      <c r="QS63" s="48"/>
      <c r="QT63" s="21"/>
      <c r="QU63" s="21"/>
      <c r="QV63" s="48"/>
      <c r="QW63" s="48"/>
      <c r="QX63" s="21"/>
      <c r="QY63" s="21"/>
      <c r="QZ63" s="48"/>
      <c r="RA63" s="48"/>
      <c r="RB63" s="21"/>
      <c r="RC63" s="21"/>
      <c r="RD63" s="48"/>
      <c r="RE63" s="48"/>
      <c r="RF63" s="21"/>
      <c r="RG63" s="21"/>
      <c r="RH63" s="48"/>
      <c r="RI63" s="48"/>
      <c r="RJ63" s="21"/>
      <c r="RK63" s="21"/>
      <c r="RL63" s="48"/>
      <c r="RM63" s="48"/>
      <c r="RN63" s="21"/>
      <c r="RO63" s="21"/>
      <c r="RP63" s="48"/>
      <c r="RQ63" s="48"/>
      <c r="RR63" s="21"/>
      <c r="RS63" s="21"/>
      <c r="RT63" s="48"/>
      <c r="RU63" s="48"/>
      <c r="RV63" s="21"/>
      <c r="RW63" s="21"/>
      <c r="RX63" s="48"/>
      <c r="RY63" s="48"/>
      <c r="RZ63" s="21"/>
      <c r="SA63" s="21"/>
      <c r="SB63" s="48"/>
      <c r="SC63" s="48"/>
      <c r="SD63" s="21"/>
      <c r="SE63" s="21"/>
      <c r="SF63" s="48"/>
      <c r="SG63" s="48"/>
      <c r="SH63" s="21"/>
      <c r="SI63" s="21"/>
      <c r="SJ63" s="48"/>
      <c r="SK63" s="48"/>
      <c r="SL63" s="21"/>
      <c r="SM63" s="21"/>
      <c r="SN63" s="48"/>
      <c r="SO63" s="48"/>
      <c r="SP63" s="21"/>
      <c r="SQ63" s="21"/>
      <c r="SR63" s="48"/>
      <c r="SS63" s="48"/>
      <c r="ST63" s="21"/>
      <c r="SU63" s="21"/>
      <c r="SV63" s="48"/>
      <c r="SW63" s="48"/>
      <c r="SX63" s="21"/>
      <c r="SY63" s="21"/>
      <c r="SZ63" s="48"/>
      <c r="TA63" s="48"/>
      <c r="TB63" s="21"/>
      <c r="TC63" s="21"/>
      <c r="TD63" s="48"/>
      <c r="TE63" s="48"/>
      <c r="TF63" s="21"/>
      <c r="TG63" s="21"/>
      <c r="TH63" s="48"/>
      <c r="TI63" s="48"/>
      <c r="TJ63" s="21"/>
      <c r="TK63" s="21"/>
      <c r="TL63" s="48"/>
      <c r="TM63" s="48"/>
      <c r="TN63" s="21"/>
      <c r="TO63" s="21"/>
      <c r="TP63" s="48"/>
      <c r="TQ63" s="48"/>
      <c r="TR63" s="21"/>
      <c r="TS63" s="21"/>
      <c r="TT63" s="48"/>
      <c r="TU63" s="48"/>
      <c r="TV63" s="21"/>
      <c r="TW63" s="21"/>
      <c r="TX63" s="48"/>
      <c r="TY63" s="48"/>
      <c r="TZ63" s="21"/>
      <c r="UA63" s="21"/>
      <c r="UB63" s="48"/>
      <c r="UC63" s="48"/>
      <c r="UD63" s="21"/>
      <c r="UE63" s="21"/>
      <c r="UF63" s="48"/>
      <c r="UG63" s="48"/>
      <c r="UH63" s="21"/>
      <c r="UI63" s="21"/>
      <c r="UJ63" s="48"/>
      <c r="UK63" s="48"/>
      <c r="UL63" s="21"/>
      <c r="UM63" s="21"/>
      <c r="UN63" s="48"/>
      <c r="UO63" s="48"/>
      <c r="UP63" s="21"/>
      <c r="UQ63" s="21"/>
      <c r="UR63" s="48"/>
      <c r="US63" s="48"/>
      <c r="UT63" s="21"/>
      <c r="UU63" s="21"/>
      <c r="UV63" s="48"/>
      <c r="UW63" s="48"/>
      <c r="UX63" s="21"/>
      <c r="UY63" s="21"/>
      <c r="UZ63" s="48"/>
      <c r="VA63" s="48"/>
      <c r="VB63" s="21"/>
      <c r="VC63" s="21"/>
      <c r="VD63" s="48"/>
      <c r="VE63" s="48"/>
      <c r="VF63" s="21"/>
      <c r="VG63" s="21"/>
      <c r="VH63" s="48"/>
      <c r="VI63" s="48"/>
      <c r="VJ63" s="21"/>
      <c r="VK63" s="21"/>
      <c r="VL63" s="48"/>
      <c r="VM63" s="48"/>
      <c r="VN63" s="21"/>
      <c r="VO63" s="21"/>
      <c r="VP63" s="48"/>
      <c r="VQ63" s="48"/>
      <c r="VR63" s="21"/>
      <c r="VS63" s="21"/>
      <c r="VT63" s="48"/>
      <c r="VU63" s="48"/>
      <c r="VV63" s="21"/>
      <c r="VW63" s="21"/>
      <c r="VX63" s="48"/>
      <c r="VY63" s="48"/>
      <c r="VZ63" s="21"/>
      <c r="WA63" s="21"/>
      <c r="WB63" s="48"/>
      <c r="WC63" s="48"/>
      <c r="WD63" s="21"/>
      <c r="WE63" s="21"/>
      <c r="WF63" s="48"/>
      <c r="WG63" s="48"/>
      <c r="WH63" s="21"/>
      <c r="WI63" s="21"/>
      <c r="WJ63" s="48"/>
      <c r="WK63" s="48"/>
      <c r="WL63" s="21"/>
      <c r="WM63" s="21"/>
      <c r="WN63" s="48"/>
      <c r="WO63" s="48"/>
      <c r="WP63" s="21"/>
      <c r="WQ63" s="21"/>
      <c r="WR63" s="48"/>
      <c r="WS63" s="48"/>
      <c r="WT63" s="21"/>
      <c r="WU63" s="21"/>
      <c r="WV63" s="48"/>
      <c r="WW63" s="48"/>
      <c r="WX63" s="21"/>
      <c r="WY63" s="21"/>
      <c r="WZ63" s="48"/>
      <c r="XA63" s="48"/>
      <c r="XB63" s="21"/>
      <c r="XC63" s="21"/>
      <c r="XD63" s="48"/>
      <c r="XE63" s="48"/>
      <c r="XF63" s="21"/>
      <c r="XG63" s="21"/>
      <c r="XH63" s="48"/>
      <c r="XI63" s="48"/>
      <c r="XJ63" s="21"/>
      <c r="XK63" s="21"/>
      <c r="XL63" s="48"/>
      <c r="XM63" s="48"/>
      <c r="XN63" s="21"/>
      <c r="XO63" s="21"/>
      <c r="XP63" s="48"/>
      <c r="XQ63" s="48"/>
      <c r="XR63" s="21"/>
      <c r="XS63" s="21"/>
      <c r="XT63" s="48"/>
      <c r="XU63" s="48"/>
      <c r="XV63" s="21"/>
      <c r="XW63" s="21"/>
      <c r="XX63" s="48"/>
      <c r="XY63" s="48"/>
      <c r="XZ63" s="21"/>
      <c r="YA63" s="21"/>
      <c r="YB63" s="48"/>
      <c r="YC63" s="48"/>
      <c r="YD63" s="21"/>
      <c r="YE63" s="21"/>
      <c r="YF63" s="48"/>
      <c r="YG63" s="48"/>
      <c r="YH63" s="21"/>
      <c r="YI63" s="21"/>
      <c r="YJ63" s="48"/>
      <c r="YK63" s="48"/>
      <c r="YL63" s="21"/>
      <c r="YM63" s="21"/>
      <c r="YN63" s="48"/>
      <c r="YO63" s="48"/>
      <c r="YP63" s="21"/>
      <c r="YQ63" s="21"/>
      <c r="YR63" s="48"/>
      <c r="YS63" s="48"/>
      <c r="YT63" s="21"/>
      <c r="YU63" s="21"/>
      <c r="YV63" s="48"/>
      <c r="YW63" s="48"/>
      <c r="YX63" s="21"/>
      <c r="YY63" s="21"/>
      <c r="YZ63" s="48"/>
      <c r="ZA63" s="48"/>
      <c r="ZB63" s="21"/>
      <c r="ZC63" s="21"/>
      <c r="ZD63" s="48"/>
      <c r="ZE63" s="48"/>
      <c r="ZF63" s="21"/>
      <c r="ZG63" s="21"/>
      <c r="ZH63" s="48"/>
      <c r="ZI63" s="48"/>
      <c r="ZJ63" s="21"/>
      <c r="ZK63" s="21"/>
      <c r="ZL63" s="48"/>
      <c r="ZM63" s="48"/>
      <c r="ZN63" s="21"/>
      <c r="ZO63" s="21"/>
      <c r="ZP63" s="48"/>
      <c r="ZQ63" s="48"/>
      <c r="ZR63" s="21"/>
      <c r="ZS63" s="21"/>
      <c r="ZT63" s="48"/>
      <c r="ZU63" s="48"/>
      <c r="ZV63" s="21"/>
      <c r="ZW63" s="21"/>
      <c r="ZX63" s="48"/>
      <c r="ZY63" s="48"/>
      <c r="ZZ63" s="21"/>
      <c r="AAA63" s="21"/>
      <c r="AAB63" s="48"/>
      <c r="AAC63" s="48"/>
      <c r="AAD63" s="21"/>
      <c r="AAE63" s="21"/>
      <c r="AAF63" s="48"/>
      <c r="AAG63" s="48"/>
      <c r="AAH63" s="21"/>
      <c r="AAI63" s="21"/>
      <c r="AAJ63" s="48"/>
      <c r="AAK63" s="48"/>
      <c r="AAL63" s="21"/>
      <c r="AAM63" s="21"/>
      <c r="AAN63" s="48"/>
      <c r="AAO63" s="48"/>
      <c r="AAP63" s="21"/>
      <c r="AAQ63" s="21"/>
      <c r="AAR63" s="48"/>
      <c r="AAS63" s="48"/>
      <c r="AAT63" s="21"/>
      <c r="AAU63" s="21"/>
      <c r="AAV63" s="48"/>
      <c r="AAW63" s="48"/>
      <c r="AAX63" s="21"/>
      <c r="AAY63" s="21"/>
      <c r="AAZ63" s="48"/>
      <c r="ABA63" s="48"/>
      <c r="ABB63" s="21"/>
      <c r="ABC63" s="21"/>
      <c r="ABD63" s="48"/>
      <c r="ABE63" s="48"/>
      <c r="ABF63" s="21"/>
      <c r="ABG63" s="21"/>
      <c r="ABH63" s="48"/>
      <c r="ABI63" s="48"/>
      <c r="ABJ63" s="21"/>
      <c r="ABK63" s="21"/>
      <c r="ABL63" s="48"/>
      <c r="ABM63" s="48"/>
      <c r="ABN63" s="21"/>
      <c r="ABO63" s="21"/>
      <c r="ABP63" s="48"/>
      <c r="ABQ63" s="48"/>
      <c r="ABR63" s="21"/>
      <c r="ABS63" s="21"/>
      <c r="ABT63" s="48"/>
      <c r="ABU63" s="48"/>
      <c r="ABV63" s="21"/>
      <c r="ABW63" s="21"/>
      <c r="ABX63" s="48"/>
      <c r="ABY63" s="48"/>
      <c r="ABZ63" s="21"/>
      <c r="ACA63" s="21"/>
      <c r="ACB63" s="48"/>
      <c r="ACC63" s="48"/>
      <c r="ACD63" s="21"/>
      <c r="ACE63" s="21"/>
      <c r="ACF63" s="48"/>
      <c r="ACG63" s="48"/>
      <c r="ACH63" s="21"/>
      <c r="ACI63" s="21"/>
      <c r="ACJ63" s="48"/>
      <c r="ACK63" s="48"/>
      <c r="ACL63" s="21"/>
      <c r="ACM63" s="21"/>
      <c r="ACN63" s="48"/>
      <c r="ACO63" s="48"/>
      <c r="ACP63" s="21"/>
      <c r="ACQ63" s="21"/>
      <c r="ACR63" s="48"/>
      <c r="ACS63" s="48"/>
      <c r="ACT63" s="21"/>
      <c r="ACU63" s="21"/>
      <c r="ACV63" s="48"/>
      <c r="ACW63" s="48"/>
      <c r="ACX63" s="21"/>
      <c r="ACY63" s="21"/>
      <c r="ACZ63" s="48"/>
      <c r="ADA63" s="48"/>
      <c r="ADB63" s="21"/>
      <c r="ADC63" s="21"/>
      <c r="ADD63" s="48"/>
      <c r="ADE63" s="48"/>
      <c r="ADF63" s="21"/>
      <c r="ADG63" s="21"/>
      <c r="ADH63" s="48"/>
      <c r="ADI63" s="48"/>
      <c r="ADJ63" s="21"/>
      <c r="ADK63" s="21"/>
      <c r="ADL63" s="48"/>
      <c r="ADM63" s="48"/>
      <c r="ADN63" s="21"/>
      <c r="ADO63" s="21"/>
      <c r="ADP63" s="48"/>
      <c r="ADQ63" s="48"/>
      <c r="ADR63" s="21"/>
      <c r="ADS63" s="21"/>
      <c r="ADT63" s="48"/>
      <c r="ADU63" s="48"/>
      <c r="ADV63" s="21"/>
      <c r="ADW63" s="21"/>
      <c r="ADX63" s="48"/>
      <c r="ADY63" s="48"/>
      <c r="ADZ63" s="21"/>
      <c r="AEA63" s="21"/>
      <c r="AEB63" s="48"/>
      <c r="AEC63" s="48"/>
      <c r="AED63" s="21"/>
      <c r="AEE63" s="21"/>
      <c r="AEF63" s="48"/>
      <c r="AEG63" s="48"/>
      <c r="AEH63" s="21"/>
      <c r="AEI63" s="21"/>
      <c r="AEJ63" s="48"/>
      <c r="AEK63" s="48"/>
      <c r="AEL63" s="21"/>
      <c r="AEM63" s="21"/>
      <c r="AEN63" s="48"/>
      <c r="AEO63" s="48"/>
      <c r="AEP63" s="21"/>
      <c r="AEQ63" s="21"/>
      <c r="AER63" s="48"/>
      <c r="AES63" s="48"/>
      <c r="AET63" s="21"/>
      <c r="AEU63" s="21"/>
      <c r="AEV63" s="48"/>
      <c r="AEW63" s="48"/>
      <c r="AEX63" s="21"/>
      <c r="AEY63" s="21"/>
      <c r="AEZ63" s="48"/>
      <c r="AFA63" s="48"/>
      <c r="AFB63" s="21"/>
      <c r="AFC63" s="21"/>
      <c r="AFD63" s="48"/>
      <c r="AFE63" s="48"/>
      <c r="AFF63" s="21"/>
      <c r="AFG63" s="21"/>
      <c r="AFH63" s="48"/>
      <c r="AFI63" s="48"/>
      <c r="AFJ63" s="21"/>
      <c r="AFK63" s="21"/>
      <c r="AFL63" s="48"/>
      <c r="AFM63" s="48"/>
      <c r="AFN63" s="21"/>
      <c r="AFO63" s="21"/>
      <c r="AFP63" s="48"/>
      <c r="AFQ63" s="48"/>
      <c r="AFR63" s="21"/>
      <c r="AFS63" s="21"/>
      <c r="AFT63" s="48"/>
      <c r="AFU63" s="48"/>
      <c r="AFV63" s="21"/>
      <c r="AFW63" s="21"/>
      <c r="AFX63" s="48"/>
      <c r="AFY63" s="48"/>
      <c r="AFZ63" s="21"/>
      <c r="AGA63" s="21"/>
      <c r="AGB63" s="48"/>
      <c r="AGC63" s="48"/>
      <c r="AGD63" s="21"/>
      <c r="AGE63" s="21"/>
      <c r="AGF63" s="48"/>
      <c r="AGG63" s="48"/>
      <c r="AGH63" s="21"/>
      <c r="AGI63" s="21"/>
      <c r="AGJ63" s="48"/>
      <c r="AGK63" s="48"/>
      <c r="AGL63" s="21"/>
      <c r="AGM63" s="21"/>
      <c r="AGN63" s="48"/>
      <c r="AGO63" s="48"/>
      <c r="AGP63" s="21"/>
      <c r="AGQ63" s="21"/>
      <c r="AGR63" s="48"/>
      <c r="AGS63" s="48"/>
      <c r="AGT63" s="21"/>
      <c r="AGU63" s="21"/>
      <c r="AGV63" s="48"/>
      <c r="AGW63" s="48"/>
      <c r="AGX63" s="21"/>
      <c r="AGY63" s="21"/>
      <c r="AGZ63" s="48"/>
      <c r="AHA63" s="48"/>
      <c r="AHB63" s="21"/>
      <c r="AHC63" s="21"/>
      <c r="AHD63" s="48"/>
      <c r="AHE63" s="48"/>
      <c r="AHF63" s="21"/>
      <c r="AHG63" s="21"/>
      <c r="AHH63" s="48"/>
      <c r="AHI63" s="48"/>
      <c r="AHJ63" s="21"/>
      <c r="AHK63" s="21"/>
      <c r="AHL63" s="48"/>
      <c r="AHM63" s="48"/>
      <c r="AHN63" s="21"/>
      <c r="AHO63" s="21"/>
      <c r="AHP63" s="48"/>
      <c r="AHQ63" s="48"/>
      <c r="AHR63" s="21"/>
      <c r="AHS63" s="21"/>
      <c r="AHT63" s="48"/>
      <c r="AHU63" s="48"/>
      <c r="AHV63" s="21"/>
      <c r="AHW63" s="21"/>
      <c r="AHX63" s="48"/>
      <c r="AHY63" s="48"/>
      <c r="AHZ63" s="21"/>
      <c r="AIA63" s="21"/>
      <c r="AIB63" s="48"/>
      <c r="AIC63" s="48"/>
      <c r="AID63" s="21"/>
      <c r="AIE63" s="21"/>
      <c r="AIF63" s="48"/>
      <c r="AIG63" s="48"/>
      <c r="AIH63" s="21"/>
      <c r="AII63" s="21"/>
      <c r="AIJ63" s="48"/>
      <c r="AIK63" s="48"/>
      <c r="AIL63" s="21"/>
      <c r="AIM63" s="21"/>
      <c r="AIN63" s="48"/>
      <c r="AIO63" s="48"/>
      <c r="AIP63" s="21"/>
      <c r="AIQ63" s="21"/>
      <c r="AIR63" s="48"/>
      <c r="AIS63" s="48"/>
      <c r="AIT63" s="21"/>
      <c r="AIU63" s="21"/>
      <c r="AIV63" s="48"/>
      <c r="AIW63" s="48"/>
      <c r="AIX63" s="21"/>
      <c r="AIY63" s="21"/>
      <c r="AIZ63" s="48"/>
      <c r="AJA63" s="48"/>
      <c r="AJB63" s="21"/>
      <c r="AJC63" s="21"/>
      <c r="AJD63" s="48"/>
      <c r="AJE63" s="48"/>
      <c r="AJF63" s="21"/>
      <c r="AJG63" s="21"/>
      <c r="AJH63" s="48"/>
      <c r="AJI63" s="48"/>
      <c r="AJJ63" s="21"/>
      <c r="AJK63" s="21"/>
      <c r="AJL63" s="48"/>
      <c r="AJM63" s="48"/>
      <c r="AJN63" s="21"/>
      <c r="AJO63" s="21"/>
      <c r="AJP63" s="48"/>
      <c r="AJQ63" s="48"/>
      <c r="AJR63" s="21"/>
      <c r="AJS63" s="21"/>
      <c r="AJT63" s="48"/>
      <c r="AJU63" s="48"/>
      <c r="AJV63" s="21"/>
      <c r="AJW63" s="21"/>
      <c r="AJX63" s="48"/>
      <c r="AJY63" s="48"/>
      <c r="AJZ63" s="21"/>
      <c r="AKA63" s="21"/>
      <c r="AKB63" s="48"/>
      <c r="AKC63" s="48"/>
      <c r="AKD63" s="21"/>
      <c r="AKE63" s="21"/>
      <c r="AKF63" s="48"/>
      <c r="AKG63" s="48"/>
      <c r="AKH63" s="21"/>
      <c r="AKI63" s="21"/>
      <c r="AKJ63" s="48"/>
      <c r="AKK63" s="48"/>
      <c r="AKL63" s="21"/>
      <c r="AKM63" s="21"/>
      <c r="AKN63" s="48"/>
      <c r="AKO63" s="48"/>
      <c r="AKP63" s="21"/>
      <c r="AKQ63" s="21"/>
      <c r="AKR63" s="48"/>
      <c r="AKS63" s="48"/>
      <c r="AKT63" s="21"/>
      <c r="AKU63" s="21"/>
      <c r="AKV63" s="48"/>
      <c r="AKW63" s="48"/>
      <c r="AKX63" s="21"/>
      <c r="AKY63" s="21"/>
      <c r="AKZ63" s="48"/>
      <c r="ALA63" s="48"/>
      <c r="ALB63" s="21"/>
      <c r="ALC63" s="21"/>
      <c r="ALD63" s="48"/>
      <c r="ALE63" s="48"/>
      <c r="ALF63" s="21"/>
      <c r="ALG63" s="21"/>
      <c r="ALH63" s="48"/>
      <c r="ALI63" s="48"/>
      <c r="ALJ63" s="21"/>
      <c r="ALK63" s="21"/>
      <c r="ALL63" s="48"/>
      <c r="ALM63" s="48"/>
      <c r="ALN63" s="21"/>
      <c r="ALO63" s="21"/>
      <c r="ALP63" s="48"/>
      <c r="ALQ63" s="48"/>
      <c r="ALR63" s="21"/>
      <c r="ALS63" s="21"/>
      <c r="ALT63" s="48"/>
      <c r="ALU63" s="48"/>
      <c r="ALV63" s="21"/>
      <c r="ALW63" s="21"/>
      <c r="ALX63" s="48"/>
      <c r="ALY63" s="48"/>
      <c r="ALZ63" s="21"/>
      <c r="AMA63" s="21"/>
      <c r="AMB63" s="48"/>
      <c r="AMC63" s="48"/>
      <c r="AMD63" s="21"/>
      <c r="AME63" s="21"/>
      <c r="AMF63" s="48"/>
      <c r="AMG63" s="48"/>
      <c r="AMH63" s="21"/>
      <c r="AMI63" s="21"/>
      <c r="AMJ63" s="48"/>
      <c r="AMK63" s="48"/>
      <c r="AML63" s="21"/>
      <c r="AMM63" s="21"/>
      <c r="AMN63" s="48"/>
      <c r="AMO63" s="48"/>
      <c r="AMP63" s="21"/>
      <c r="AMQ63" s="21"/>
      <c r="AMR63" s="48"/>
      <c r="AMS63" s="48"/>
      <c r="AMT63" s="21"/>
      <c r="AMU63" s="21"/>
      <c r="AMV63" s="48"/>
      <c r="AMW63" s="48"/>
      <c r="AMX63" s="21"/>
      <c r="AMY63" s="21"/>
      <c r="AMZ63" s="48"/>
      <c r="ANA63" s="48"/>
      <c r="ANB63" s="21"/>
      <c r="ANC63" s="21"/>
      <c r="AND63" s="48"/>
      <c r="ANE63" s="48"/>
      <c r="ANF63" s="21"/>
      <c r="ANG63" s="21"/>
      <c r="ANH63" s="48"/>
      <c r="ANI63" s="48"/>
      <c r="ANJ63" s="21"/>
      <c r="ANK63" s="21"/>
      <c r="ANL63" s="48"/>
      <c r="ANM63" s="48"/>
      <c r="ANN63" s="21"/>
      <c r="ANO63" s="21"/>
      <c r="ANP63" s="48"/>
      <c r="ANQ63" s="48"/>
      <c r="ANR63" s="21"/>
      <c r="ANS63" s="21"/>
      <c r="ANT63" s="48"/>
      <c r="ANU63" s="48"/>
      <c r="ANV63" s="21"/>
      <c r="ANW63" s="21"/>
      <c r="ANX63" s="48"/>
      <c r="ANY63" s="48"/>
      <c r="ANZ63" s="21"/>
      <c r="AOA63" s="21"/>
      <c r="AOB63" s="48"/>
      <c r="AOC63" s="48"/>
      <c r="AOD63" s="21"/>
      <c r="AOE63" s="21"/>
      <c r="AOF63" s="48"/>
      <c r="AOG63" s="48"/>
      <c r="AOH63" s="21"/>
      <c r="AOI63" s="21"/>
      <c r="AOJ63" s="48"/>
      <c r="AOK63" s="48"/>
      <c r="AOL63" s="21"/>
      <c r="AOM63" s="21"/>
      <c r="AON63" s="48"/>
      <c r="AOO63" s="48"/>
      <c r="AOP63" s="21"/>
      <c r="AOQ63" s="21"/>
      <c r="AOR63" s="48"/>
      <c r="AOS63" s="48"/>
      <c r="AOT63" s="21"/>
      <c r="AOU63" s="21"/>
      <c r="AOV63" s="48"/>
      <c r="AOW63" s="48"/>
      <c r="AOX63" s="21"/>
      <c r="AOY63" s="21"/>
      <c r="AOZ63" s="48"/>
      <c r="APA63" s="48"/>
      <c r="APB63" s="21"/>
      <c r="APC63" s="21"/>
      <c r="APD63" s="48"/>
      <c r="APE63" s="48"/>
      <c r="APF63" s="21"/>
      <c r="APG63" s="21"/>
      <c r="APH63" s="48"/>
      <c r="API63" s="48"/>
      <c r="APJ63" s="21"/>
      <c r="APK63" s="21"/>
      <c r="APL63" s="48"/>
      <c r="APM63" s="48"/>
      <c r="APN63" s="21"/>
      <c r="APO63" s="21"/>
      <c r="APP63" s="48"/>
      <c r="APQ63" s="48"/>
      <c r="APR63" s="21"/>
      <c r="APS63" s="21"/>
      <c r="APT63" s="48"/>
      <c r="APU63" s="48"/>
      <c r="APV63" s="21"/>
      <c r="APW63" s="21"/>
      <c r="APX63" s="48"/>
      <c r="APY63" s="48"/>
      <c r="APZ63" s="21"/>
      <c r="AQA63" s="21"/>
      <c r="AQB63" s="48"/>
      <c r="AQC63" s="48"/>
      <c r="AQD63" s="21"/>
      <c r="AQE63" s="21"/>
      <c r="AQF63" s="48"/>
      <c r="AQG63" s="48"/>
      <c r="AQH63" s="21"/>
      <c r="AQI63" s="21"/>
      <c r="AQJ63" s="48"/>
      <c r="AQK63" s="48"/>
      <c r="AQL63" s="21"/>
      <c r="AQM63" s="21"/>
      <c r="AQN63" s="48"/>
      <c r="AQO63" s="48"/>
      <c r="AQP63" s="21"/>
      <c r="AQQ63" s="21"/>
      <c r="AQR63" s="48"/>
      <c r="AQS63" s="48"/>
      <c r="AQT63" s="21"/>
      <c r="AQU63" s="21"/>
      <c r="AQV63" s="48"/>
      <c r="AQW63" s="48"/>
      <c r="AQX63" s="21"/>
      <c r="AQY63" s="21"/>
      <c r="AQZ63" s="48"/>
      <c r="ARA63" s="48"/>
      <c r="ARB63" s="21"/>
      <c r="ARC63" s="21"/>
      <c r="ARD63" s="48"/>
      <c r="ARE63" s="48"/>
      <c r="ARF63" s="21"/>
      <c r="ARG63" s="21"/>
      <c r="ARH63" s="48"/>
      <c r="ARI63" s="48"/>
      <c r="ARJ63" s="21"/>
      <c r="ARK63" s="21"/>
      <c r="ARL63" s="48"/>
      <c r="ARM63" s="48"/>
      <c r="ARN63" s="21"/>
      <c r="ARO63" s="21"/>
      <c r="ARP63" s="48"/>
      <c r="ARQ63" s="48"/>
      <c r="ARR63" s="21"/>
      <c r="ARS63" s="21"/>
      <c r="ART63" s="48"/>
      <c r="ARU63" s="48"/>
      <c r="ARV63" s="21"/>
      <c r="ARW63" s="21"/>
      <c r="ARX63" s="48"/>
      <c r="ARY63" s="48"/>
      <c r="ARZ63" s="21"/>
      <c r="ASA63" s="21"/>
      <c r="ASB63" s="48"/>
      <c r="ASC63" s="48"/>
      <c r="ASD63" s="21"/>
      <c r="ASE63" s="21"/>
      <c r="ASF63" s="48"/>
      <c r="ASG63" s="48"/>
      <c r="ASH63" s="21"/>
      <c r="ASI63" s="21"/>
      <c r="ASJ63" s="48"/>
      <c r="ASK63" s="48"/>
      <c r="ASL63" s="21"/>
      <c r="ASM63" s="21"/>
      <c r="ASN63" s="48"/>
      <c r="ASO63" s="48"/>
      <c r="ASP63" s="21"/>
      <c r="ASQ63" s="21"/>
      <c r="ASR63" s="48"/>
      <c r="ASS63" s="48"/>
      <c r="AST63" s="21"/>
      <c r="ASU63" s="21"/>
      <c r="ASV63" s="48"/>
      <c r="ASW63" s="48"/>
      <c r="ASX63" s="21"/>
      <c r="ASY63" s="21"/>
      <c r="ASZ63" s="48"/>
      <c r="ATA63" s="48"/>
      <c r="ATB63" s="21"/>
      <c r="ATC63" s="21"/>
      <c r="ATD63" s="48"/>
      <c r="ATE63" s="48"/>
      <c r="ATF63" s="21"/>
      <c r="ATG63" s="21"/>
      <c r="ATH63" s="48"/>
      <c r="ATI63" s="48"/>
      <c r="ATJ63" s="21"/>
      <c r="ATK63" s="21"/>
      <c r="ATL63" s="48"/>
      <c r="ATM63" s="48"/>
      <c r="ATN63" s="21"/>
      <c r="ATO63" s="21"/>
      <c r="ATP63" s="48"/>
      <c r="ATQ63" s="48"/>
      <c r="ATR63" s="21"/>
      <c r="ATS63" s="21"/>
      <c r="ATT63" s="48"/>
      <c r="ATU63" s="48"/>
      <c r="ATV63" s="21"/>
      <c r="ATW63" s="21"/>
      <c r="ATX63" s="48"/>
      <c r="ATY63" s="48"/>
      <c r="ATZ63" s="21"/>
      <c r="AUA63" s="21"/>
      <c r="AUB63" s="48"/>
      <c r="AUC63" s="48"/>
      <c r="AUD63" s="21"/>
      <c r="AUE63" s="21"/>
      <c r="AUF63" s="48"/>
      <c r="AUG63" s="48"/>
      <c r="AUH63" s="21"/>
      <c r="AUI63" s="21"/>
      <c r="AUJ63" s="48"/>
      <c r="AUK63" s="48"/>
      <c r="AUL63" s="21"/>
      <c r="AUM63" s="21"/>
      <c r="AUN63" s="48"/>
      <c r="AUO63" s="48"/>
      <c r="AUP63" s="21"/>
      <c r="AUQ63" s="21"/>
      <c r="AUR63" s="48"/>
      <c r="AUS63" s="48"/>
      <c r="AUT63" s="21"/>
      <c r="AUU63" s="21"/>
      <c r="AUV63" s="48"/>
      <c r="AUW63" s="48"/>
      <c r="AUX63" s="21"/>
      <c r="AUY63" s="21"/>
      <c r="AUZ63" s="48"/>
      <c r="AVA63" s="48"/>
      <c r="AVB63" s="21"/>
      <c r="AVC63" s="21"/>
      <c r="AVD63" s="48"/>
      <c r="AVE63" s="48"/>
      <c r="AVF63" s="21"/>
      <c r="AVG63" s="21"/>
      <c r="AVH63" s="48"/>
      <c r="AVI63" s="48"/>
      <c r="AVJ63" s="21"/>
      <c r="AVK63" s="21"/>
      <c r="AVL63" s="48"/>
      <c r="AVM63" s="48"/>
      <c r="AVN63" s="21"/>
      <c r="AVO63" s="21"/>
      <c r="AVP63" s="48"/>
      <c r="AVQ63" s="48"/>
      <c r="AVR63" s="21"/>
      <c r="AVS63" s="21"/>
      <c r="AVT63" s="48"/>
      <c r="AVU63" s="48"/>
      <c r="AVV63" s="21"/>
      <c r="AVW63" s="21"/>
      <c r="AVX63" s="48"/>
      <c r="AVY63" s="48"/>
      <c r="AVZ63" s="21"/>
      <c r="AWA63" s="21"/>
      <c r="AWB63" s="48"/>
      <c r="AWC63" s="48"/>
      <c r="AWD63" s="21"/>
      <c r="AWE63" s="21"/>
      <c r="AWF63" s="48"/>
      <c r="AWG63" s="48"/>
      <c r="AWH63" s="21"/>
      <c r="AWI63" s="21"/>
      <c r="AWJ63" s="48"/>
      <c r="AWK63" s="48"/>
      <c r="AWL63" s="21"/>
      <c r="AWM63" s="21"/>
      <c r="AWN63" s="48"/>
      <c r="AWO63" s="48"/>
      <c r="AWP63" s="21"/>
      <c r="AWQ63" s="21"/>
      <c r="AWR63" s="48"/>
      <c r="AWS63" s="48"/>
      <c r="AWT63" s="21"/>
      <c r="AWU63" s="21"/>
      <c r="AWV63" s="48"/>
      <c r="AWW63" s="48"/>
      <c r="AWX63" s="21"/>
      <c r="AWY63" s="21"/>
      <c r="AWZ63" s="48"/>
      <c r="AXA63" s="48"/>
      <c r="AXB63" s="21"/>
      <c r="AXC63" s="21"/>
      <c r="AXD63" s="48"/>
      <c r="AXE63" s="48"/>
      <c r="AXF63" s="21"/>
      <c r="AXG63" s="21"/>
      <c r="AXH63" s="48"/>
      <c r="AXI63" s="48"/>
      <c r="AXJ63" s="21"/>
      <c r="AXK63" s="21"/>
      <c r="AXL63" s="48"/>
      <c r="AXM63" s="48"/>
      <c r="AXN63" s="21"/>
      <c r="AXO63" s="21"/>
      <c r="AXP63" s="48"/>
      <c r="AXQ63" s="48"/>
      <c r="AXR63" s="21"/>
      <c r="AXS63" s="21"/>
      <c r="AXT63" s="48"/>
      <c r="AXU63" s="48"/>
      <c r="AXV63" s="21"/>
      <c r="AXW63" s="21"/>
      <c r="AXX63" s="48"/>
      <c r="AXY63" s="48"/>
      <c r="AXZ63" s="21"/>
      <c r="AYA63" s="21"/>
      <c r="AYB63" s="48"/>
      <c r="AYC63" s="48"/>
      <c r="AYD63" s="21"/>
      <c r="AYE63" s="21"/>
      <c r="AYF63" s="48"/>
      <c r="AYG63" s="48"/>
      <c r="AYH63" s="21"/>
      <c r="AYI63" s="21"/>
      <c r="AYJ63" s="48"/>
      <c r="AYK63" s="48"/>
      <c r="AYL63" s="21"/>
      <c r="AYM63" s="21"/>
      <c r="AYN63" s="48"/>
      <c r="AYO63" s="48"/>
      <c r="AYP63" s="21"/>
      <c r="AYQ63" s="21"/>
      <c r="AYR63" s="48"/>
      <c r="AYS63" s="48"/>
      <c r="AYT63" s="21"/>
      <c r="AYU63" s="21"/>
      <c r="AYV63" s="48"/>
      <c r="AYW63" s="48"/>
      <c r="AYX63" s="21"/>
      <c r="AYY63" s="21"/>
      <c r="AYZ63" s="48"/>
      <c r="AZA63" s="48"/>
      <c r="AZB63" s="21"/>
      <c r="AZC63" s="21"/>
      <c r="AZD63" s="48"/>
      <c r="AZE63" s="48"/>
      <c r="AZF63" s="21"/>
      <c r="AZG63" s="21"/>
      <c r="AZH63" s="48"/>
      <c r="AZI63" s="48"/>
      <c r="AZJ63" s="21"/>
      <c r="AZK63" s="21"/>
      <c r="AZL63" s="48"/>
      <c r="AZM63" s="48"/>
      <c r="AZN63" s="21"/>
      <c r="AZO63" s="21"/>
      <c r="AZP63" s="48"/>
      <c r="AZQ63" s="48"/>
      <c r="AZR63" s="21"/>
      <c r="AZS63" s="21"/>
      <c r="AZT63" s="48"/>
      <c r="AZU63" s="48"/>
      <c r="AZV63" s="21"/>
      <c r="AZW63" s="21"/>
      <c r="AZX63" s="48"/>
      <c r="AZY63" s="48"/>
      <c r="AZZ63" s="21"/>
      <c r="BAA63" s="21"/>
      <c r="BAB63" s="48"/>
      <c r="BAC63" s="48"/>
      <c r="BAD63" s="21"/>
      <c r="BAE63" s="21"/>
      <c r="BAF63" s="48"/>
      <c r="BAG63" s="48"/>
      <c r="BAH63" s="21"/>
      <c r="BAI63" s="21"/>
      <c r="BAJ63" s="48"/>
      <c r="BAK63" s="48"/>
      <c r="BAL63" s="21"/>
      <c r="BAM63" s="21"/>
      <c r="BAN63" s="48"/>
      <c r="BAO63" s="48"/>
      <c r="BAP63" s="21"/>
      <c r="BAQ63" s="21"/>
      <c r="BAR63" s="48"/>
      <c r="BAS63" s="48"/>
      <c r="BAT63" s="21"/>
      <c r="BAU63" s="21"/>
      <c r="BAV63" s="48"/>
      <c r="BAW63" s="48"/>
      <c r="BAX63" s="21"/>
      <c r="BAY63" s="21"/>
      <c r="BAZ63" s="48"/>
      <c r="BBA63" s="48"/>
      <c r="BBB63" s="21"/>
      <c r="BBC63" s="21"/>
      <c r="BBD63" s="48"/>
      <c r="BBE63" s="48"/>
      <c r="BBF63" s="21"/>
      <c r="BBG63" s="21"/>
      <c r="BBH63" s="48"/>
      <c r="BBI63" s="48"/>
      <c r="BBJ63" s="21"/>
      <c r="BBK63" s="21"/>
      <c r="BBL63" s="48"/>
      <c r="BBM63" s="48"/>
      <c r="BBN63" s="21"/>
      <c r="BBO63" s="21"/>
      <c r="BBP63" s="48"/>
      <c r="BBQ63" s="48"/>
      <c r="BBR63" s="21"/>
      <c r="BBS63" s="21"/>
      <c r="BBT63" s="48"/>
      <c r="BBU63" s="48"/>
      <c r="BBV63" s="21"/>
      <c r="BBW63" s="21"/>
      <c r="BBX63" s="48"/>
      <c r="BBY63" s="48"/>
      <c r="BBZ63" s="21"/>
      <c r="BCA63" s="21"/>
      <c r="BCB63" s="48"/>
      <c r="BCC63" s="48"/>
      <c r="BCD63" s="21"/>
      <c r="BCE63" s="21"/>
      <c r="BCF63" s="48"/>
      <c r="BCG63" s="48"/>
      <c r="BCH63" s="21"/>
      <c r="BCI63" s="21"/>
      <c r="BCJ63" s="48"/>
      <c r="BCK63" s="48"/>
      <c r="BCL63" s="21"/>
      <c r="BCM63" s="21"/>
      <c r="BCN63" s="48"/>
      <c r="BCO63" s="48"/>
      <c r="BCP63" s="21"/>
      <c r="BCQ63" s="21"/>
      <c r="BCR63" s="48"/>
      <c r="BCS63" s="48"/>
      <c r="BCT63" s="21"/>
      <c r="BCU63" s="21"/>
      <c r="BCV63" s="48"/>
      <c r="BCW63" s="48"/>
      <c r="BCX63" s="21"/>
      <c r="BCY63" s="21"/>
      <c r="BCZ63" s="48"/>
      <c r="BDA63" s="48"/>
      <c r="BDB63" s="21"/>
      <c r="BDC63" s="21"/>
      <c r="BDD63" s="48"/>
      <c r="BDE63" s="48"/>
      <c r="BDF63" s="21"/>
      <c r="BDG63" s="21"/>
      <c r="BDH63" s="48"/>
      <c r="BDI63" s="48"/>
      <c r="BDJ63" s="21"/>
      <c r="BDK63" s="21"/>
      <c r="BDL63" s="48"/>
      <c r="BDM63" s="48"/>
      <c r="BDN63" s="21"/>
      <c r="BDO63" s="21"/>
      <c r="BDP63" s="48"/>
      <c r="BDQ63" s="48"/>
      <c r="BDR63" s="21"/>
      <c r="BDS63" s="21"/>
      <c r="BDT63" s="48"/>
      <c r="BDU63" s="48"/>
      <c r="BDV63" s="21"/>
      <c r="BDW63" s="21"/>
      <c r="BDX63" s="48"/>
      <c r="BDY63" s="48"/>
      <c r="BDZ63" s="21"/>
      <c r="BEA63" s="21"/>
      <c r="BEB63" s="48"/>
      <c r="BEC63" s="48"/>
      <c r="BED63" s="21"/>
      <c r="BEE63" s="21"/>
      <c r="BEF63" s="48"/>
      <c r="BEG63" s="48"/>
      <c r="BEH63" s="21"/>
      <c r="BEI63" s="21"/>
      <c r="BEJ63" s="48"/>
      <c r="BEK63" s="48"/>
      <c r="BEL63" s="21"/>
      <c r="BEM63" s="21"/>
      <c r="BEN63" s="48"/>
      <c r="BEO63" s="48"/>
      <c r="BEP63" s="21"/>
      <c r="BEQ63" s="21"/>
      <c r="BER63" s="48"/>
      <c r="BES63" s="48"/>
      <c r="BET63" s="21"/>
      <c r="BEU63" s="21"/>
      <c r="BEV63" s="48"/>
      <c r="BEW63" s="48"/>
      <c r="BEX63" s="21"/>
      <c r="BEY63" s="21"/>
      <c r="BEZ63" s="48"/>
      <c r="BFA63" s="48"/>
      <c r="BFB63" s="21"/>
      <c r="BFC63" s="21"/>
      <c r="BFD63" s="48"/>
      <c r="BFE63" s="48"/>
      <c r="BFF63" s="21"/>
      <c r="BFG63" s="21"/>
      <c r="BFH63" s="48"/>
      <c r="BFI63" s="48"/>
      <c r="BFJ63" s="21"/>
      <c r="BFK63" s="21"/>
      <c r="BFL63" s="48"/>
      <c r="BFM63" s="48"/>
      <c r="BFN63" s="21"/>
      <c r="BFO63" s="21"/>
      <c r="BFP63" s="48"/>
      <c r="BFQ63" s="48"/>
      <c r="BFR63" s="21"/>
      <c r="BFS63" s="21"/>
      <c r="BFT63" s="48"/>
      <c r="BFU63" s="48"/>
      <c r="BFV63" s="21"/>
      <c r="BFW63" s="21"/>
      <c r="BFX63" s="48"/>
      <c r="BFY63" s="48"/>
      <c r="BFZ63" s="21"/>
      <c r="BGA63" s="21"/>
      <c r="BGB63" s="48"/>
      <c r="BGC63" s="48"/>
      <c r="BGD63" s="21"/>
      <c r="BGE63" s="21"/>
      <c r="BGF63" s="48"/>
      <c r="BGG63" s="48"/>
      <c r="BGH63" s="21"/>
      <c r="BGI63" s="21"/>
      <c r="BGJ63" s="48"/>
      <c r="BGK63" s="48"/>
      <c r="BGL63" s="21"/>
      <c r="BGM63" s="21"/>
      <c r="BGN63" s="48"/>
      <c r="BGO63" s="48"/>
      <c r="BGP63" s="21"/>
      <c r="BGQ63" s="21"/>
      <c r="BGR63" s="48"/>
      <c r="BGS63" s="48"/>
      <c r="BGT63" s="21"/>
      <c r="BGU63" s="21"/>
      <c r="BGV63" s="48"/>
      <c r="BGW63" s="48"/>
      <c r="BGX63" s="21"/>
      <c r="BGY63" s="21"/>
      <c r="BGZ63" s="48"/>
      <c r="BHA63" s="48"/>
      <c r="BHB63" s="21"/>
      <c r="BHC63" s="21"/>
      <c r="BHD63" s="48"/>
      <c r="BHE63" s="48"/>
      <c r="BHF63" s="21"/>
      <c r="BHG63" s="21"/>
      <c r="BHH63" s="48"/>
      <c r="BHI63" s="48"/>
      <c r="BHJ63" s="21"/>
      <c r="BHK63" s="21"/>
      <c r="BHL63" s="48"/>
      <c r="BHM63" s="48"/>
      <c r="BHN63" s="21"/>
      <c r="BHO63" s="21"/>
      <c r="BHP63" s="48"/>
      <c r="BHQ63" s="48"/>
      <c r="BHR63" s="21"/>
      <c r="BHS63" s="21"/>
      <c r="BHT63" s="48"/>
      <c r="BHU63" s="48"/>
      <c r="BHV63" s="21"/>
      <c r="BHW63" s="21"/>
      <c r="BHX63" s="48"/>
      <c r="BHY63" s="48"/>
      <c r="BHZ63" s="21"/>
      <c r="BIA63" s="21"/>
      <c r="BIB63" s="48"/>
      <c r="BIC63" s="48"/>
      <c r="BID63" s="21"/>
      <c r="BIE63" s="21"/>
      <c r="BIF63" s="48"/>
      <c r="BIG63" s="48"/>
      <c r="BIH63" s="21"/>
      <c r="BII63" s="21"/>
      <c r="BIJ63" s="48"/>
      <c r="BIK63" s="48"/>
      <c r="BIL63" s="21"/>
      <c r="BIM63" s="21"/>
      <c r="BIN63" s="48"/>
      <c r="BIO63" s="48"/>
      <c r="BIP63" s="21"/>
      <c r="BIQ63" s="21"/>
      <c r="BIR63" s="48"/>
      <c r="BIS63" s="48"/>
      <c r="BIT63" s="21"/>
      <c r="BIU63" s="21"/>
      <c r="BIV63" s="48"/>
      <c r="BIW63" s="48"/>
      <c r="BIX63" s="21"/>
      <c r="BIY63" s="21"/>
      <c r="BIZ63" s="48"/>
      <c r="BJA63" s="48"/>
      <c r="BJB63" s="21"/>
      <c r="BJC63" s="21"/>
      <c r="BJD63" s="48"/>
      <c r="BJE63" s="48"/>
      <c r="BJF63" s="21"/>
      <c r="BJG63" s="21"/>
      <c r="BJH63" s="48"/>
      <c r="BJI63" s="48"/>
      <c r="BJJ63" s="21"/>
      <c r="BJK63" s="21"/>
      <c r="BJL63" s="48"/>
      <c r="BJM63" s="48"/>
      <c r="BJN63" s="21"/>
      <c r="BJO63" s="21"/>
      <c r="BJP63" s="48"/>
      <c r="BJQ63" s="48"/>
      <c r="BJR63" s="21"/>
      <c r="BJS63" s="21"/>
      <c r="BJT63" s="48"/>
      <c r="BJU63" s="48"/>
      <c r="BJV63" s="21"/>
      <c r="BJW63" s="21"/>
      <c r="BJX63" s="48"/>
      <c r="BJY63" s="48"/>
      <c r="BJZ63" s="21"/>
      <c r="BKA63" s="21"/>
      <c r="BKB63" s="48"/>
      <c r="BKC63" s="48"/>
      <c r="BKD63" s="21"/>
      <c r="BKE63" s="21"/>
      <c r="BKF63" s="48"/>
      <c r="BKG63" s="48"/>
      <c r="BKH63" s="21"/>
      <c r="BKI63" s="21"/>
      <c r="BKJ63" s="48"/>
      <c r="BKK63" s="48"/>
      <c r="BKL63" s="21"/>
      <c r="BKM63" s="21"/>
      <c r="BKN63" s="48"/>
      <c r="BKO63" s="48"/>
      <c r="BKP63" s="21"/>
      <c r="BKQ63" s="21"/>
      <c r="BKR63" s="48"/>
      <c r="BKS63" s="48"/>
      <c r="BKT63" s="21"/>
      <c r="BKU63" s="21"/>
      <c r="BKV63" s="48"/>
      <c r="BKW63" s="48"/>
      <c r="BKX63" s="21"/>
      <c r="BKY63" s="21"/>
      <c r="BKZ63" s="48"/>
      <c r="BLA63" s="48"/>
      <c r="BLB63" s="21"/>
      <c r="BLC63" s="21"/>
      <c r="BLD63" s="48"/>
      <c r="BLE63" s="48"/>
      <c r="BLF63" s="21"/>
      <c r="BLG63" s="21"/>
      <c r="BLH63" s="48"/>
      <c r="BLI63" s="48"/>
      <c r="BLJ63" s="21"/>
      <c r="BLK63" s="21"/>
      <c r="BLL63" s="48"/>
      <c r="BLM63" s="48"/>
      <c r="BLN63" s="21"/>
      <c r="BLO63" s="21"/>
      <c r="BLP63" s="48"/>
      <c r="BLQ63" s="48"/>
      <c r="BLR63" s="21"/>
      <c r="BLS63" s="21"/>
      <c r="BLT63" s="48"/>
      <c r="BLU63" s="48"/>
      <c r="BLV63" s="21"/>
      <c r="BLW63" s="21"/>
      <c r="BLX63" s="48"/>
      <c r="BLY63" s="48"/>
      <c r="BLZ63" s="21"/>
      <c r="BMA63" s="21"/>
      <c r="BMB63" s="48"/>
      <c r="BMC63" s="48"/>
      <c r="BMD63" s="21"/>
      <c r="BME63" s="21"/>
      <c r="BMF63" s="48"/>
      <c r="BMG63" s="48"/>
      <c r="BMH63" s="21"/>
      <c r="BMI63" s="21"/>
      <c r="BMJ63" s="48"/>
      <c r="BMK63" s="48"/>
      <c r="BML63" s="21"/>
      <c r="BMM63" s="21"/>
      <c r="BMN63" s="48"/>
      <c r="BMO63" s="48"/>
      <c r="BMP63" s="21"/>
      <c r="BMQ63" s="21"/>
      <c r="BMR63" s="48"/>
      <c r="BMS63" s="48"/>
      <c r="BMT63" s="21"/>
      <c r="BMU63" s="21"/>
      <c r="BMV63" s="48"/>
      <c r="BMW63" s="48"/>
      <c r="BMX63" s="21"/>
      <c r="BMY63" s="21"/>
      <c r="BMZ63" s="48"/>
      <c r="BNA63" s="48"/>
      <c r="BNB63" s="21"/>
      <c r="BNC63" s="21"/>
      <c r="BND63" s="48"/>
      <c r="BNE63" s="48"/>
      <c r="BNF63" s="21"/>
      <c r="BNG63" s="21"/>
      <c r="BNH63" s="48"/>
      <c r="BNI63" s="48"/>
      <c r="BNJ63" s="21"/>
      <c r="BNK63" s="21"/>
      <c r="BNL63" s="48"/>
      <c r="BNM63" s="48"/>
      <c r="BNN63" s="21"/>
      <c r="BNO63" s="21"/>
      <c r="BNP63" s="48"/>
      <c r="BNQ63" s="48"/>
      <c r="BNR63" s="21"/>
      <c r="BNS63" s="21"/>
      <c r="BNT63" s="48"/>
      <c r="BNU63" s="48"/>
      <c r="BNV63" s="21"/>
      <c r="BNW63" s="21"/>
      <c r="BNX63" s="48"/>
      <c r="BNY63" s="48"/>
      <c r="BNZ63" s="21"/>
      <c r="BOA63" s="21"/>
      <c r="BOB63" s="48"/>
      <c r="BOC63" s="48"/>
      <c r="BOD63" s="21"/>
      <c r="BOE63" s="21"/>
      <c r="BOF63" s="48"/>
      <c r="BOG63" s="48"/>
      <c r="BOH63" s="21"/>
      <c r="BOI63" s="21"/>
      <c r="BOJ63" s="48"/>
      <c r="BOK63" s="48"/>
      <c r="BOL63" s="21"/>
      <c r="BOM63" s="21"/>
      <c r="BON63" s="48"/>
      <c r="BOO63" s="48"/>
      <c r="BOP63" s="21"/>
      <c r="BOQ63" s="21"/>
      <c r="BOR63" s="48"/>
      <c r="BOS63" s="48"/>
      <c r="BOT63" s="21"/>
      <c r="BOU63" s="21"/>
      <c r="BOV63" s="48"/>
      <c r="BOW63" s="48"/>
      <c r="BOX63" s="21"/>
      <c r="BOY63" s="21"/>
      <c r="BOZ63" s="48"/>
      <c r="BPA63" s="48"/>
      <c r="BPB63" s="21"/>
      <c r="BPC63" s="21"/>
      <c r="BPD63" s="48"/>
      <c r="BPE63" s="48"/>
      <c r="BPF63" s="21"/>
      <c r="BPG63" s="21"/>
      <c r="BPH63" s="48"/>
      <c r="BPI63" s="48"/>
      <c r="BPJ63" s="21"/>
      <c r="BPK63" s="21"/>
      <c r="BPL63" s="48"/>
      <c r="BPM63" s="48"/>
      <c r="BPN63" s="21"/>
      <c r="BPO63" s="21"/>
      <c r="BPP63" s="48"/>
      <c r="BPQ63" s="48"/>
      <c r="BPR63" s="21"/>
      <c r="BPS63" s="21"/>
      <c r="BPT63" s="48"/>
      <c r="BPU63" s="48"/>
      <c r="BPV63" s="21"/>
      <c r="BPW63" s="21"/>
      <c r="BPX63" s="48"/>
      <c r="BPY63" s="48"/>
      <c r="BPZ63" s="21"/>
      <c r="BQA63" s="21"/>
      <c r="BQB63" s="48"/>
      <c r="BQC63" s="48"/>
      <c r="BQD63" s="21"/>
      <c r="BQE63" s="21"/>
      <c r="BQF63" s="48"/>
      <c r="BQG63" s="48"/>
      <c r="BQH63" s="21"/>
      <c r="BQI63" s="21"/>
      <c r="BQJ63" s="48"/>
      <c r="BQK63" s="48"/>
      <c r="BQL63" s="21"/>
      <c r="BQM63" s="21"/>
      <c r="BQN63" s="48"/>
      <c r="BQO63" s="48"/>
      <c r="BQP63" s="21"/>
      <c r="BQQ63" s="21"/>
      <c r="BQR63" s="48"/>
      <c r="BQS63" s="48"/>
      <c r="BQT63" s="21"/>
      <c r="BQU63" s="21"/>
      <c r="BQV63" s="48"/>
      <c r="BQW63" s="48"/>
      <c r="BQX63" s="21"/>
      <c r="BQY63" s="21"/>
      <c r="BQZ63" s="48"/>
      <c r="BRA63" s="48"/>
      <c r="BRB63" s="21"/>
      <c r="BRC63" s="21"/>
      <c r="BRD63" s="48"/>
      <c r="BRE63" s="48"/>
      <c r="BRF63" s="21"/>
      <c r="BRG63" s="21"/>
      <c r="BRH63" s="48"/>
      <c r="BRI63" s="48"/>
      <c r="BRJ63" s="21"/>
      <c r="BRK63" s="21"/>
      <c r="BRL63" s="48"/>
      <c r="BRM63" s="48"/>
      <c r="BRN63" s="21"/>
      <c r="BRO63" s="21"/>
      <c r="BRP63" s="48"/>
      <c r="BRQ63" s="48"/>
      <c r="BRR63" s="21"/>
      <c r="BRS63" s="21"/>
      <c r="BRT63" s="48"/>
      <c r="BRU63" s="48"/>
      <c r="BRV63" s="21"/>
      <c r="BRW63" s="21"/>
      <c r="BRX63" s="48"/>
      <c r="BRY63" s="48"/>
      <c r="BRZ63" s="21"/>
      <c r="BSA63" s="21"/>
      <c r="BSB63" s="48"/>
      <c r="BSC63" s="48"/>
      <c r="BSD63" s="21"/>
      <c r="BSE63" s="21"/>
      <c r="BSF63" s="48"/>
      <c r="BSG63" s="48"/>
      <c r="BSH63" s="21"/>
      <c r="BSI63" s="21"/>
      <c r="BSJ63" s="48"/>
      <c r="BSK63" s="48"/>
      <c r="BSL63" s="21"/>
      <c r="BSM63" s="21"/>
      <c r="BSN63" s="48"/>
      <c r="BSO63" s="48"/>
      <c r="BSP63" s="21"/>
      <c r="BSQ63" s="21"/>
      <c r="BSR63" s="48"/>
      <c r="BSS63" s="48"/>
      <c r="BST63" s="21"/>
      <c r="BSU63" s="21"/>
      <c r="BSV63" s="48"/>
      <c r="BSW63" s="48"/>
      <c r="BSX63" s="21"/>
      <c r="BSY63" s="21"/>
      <c r="BSZ63" s="48"/>
      <c r="BTA63" s="48"/>
      <c r="BTB63" s="21"/>
      <c r="BTC63" s="21"/>
      <c r="BTD63" s="48"/>
      <c r="BTE63" s="48"/>
      <c r="BTF63" s="21"/>
      <c r="BTG63" s="21"/>
      <c r="BTH63" s="48"/>
      <c r="BTI63" s="48"/>
      <c r="BTJ63" s="21"/>
      <c r="BTK63" s="21"/>
      <c r="BTL63" s="48"/>
      <c r="BTM63" s="48"/>
      <c r="BTN63" s="21"/>
      <c r="BTO63" s="21"/>
      <c r="BTP63" s="48"/>
      <c r="BTQ63" s="48"/>
      <c r="BTR63" s="21"/>
      <c r="BTS63" s="21"/>
      <c r="BTT63" s="48"/>
      <c r="BTU63" s="48"/>
      <c r="BTV63" s="21"/>
      <c r="BTW63" s="21"/>
      <c r="BTX63" s="48"/>
      <c r="BTY63" s="48"/>
      <c r="BTZ63" s="21"/>
      <c r="BUA63" s="21"/>
      <c r="BUB63" s="48"/>
      <c r="BUC63" s="48"/>
      <c r="BUD63" s="21"/>
      <c r="BUE63" s="21"/>
      <c r="BUF63" s="48"/>
      <c r="BUG63" s="48"/>
      <c r="BUH63" s="21"/>
      <c r="BUI63" s="21"/>
      <c r="BUJ63" s="48"/>
      <c r="BUK63" s="48"/>
      <c r="BUL63" s="21"/>
      <c r="BUM63" s="21"/>
      <c r="BUN63" s="48"/>
      <c r="BUO63" s="48"/>
      <c r="BUP63" s="21"/>
      <c r="BUQ63" s="21"/>
      <c r="BUR63" s="48"/>
      <c r="BUS63" s="48"/>
      <c r="BUT63" s="21"/>
      <c r="BUU63" s="21"/>
      <c r="BUV63" s="48"/>
      <c r="BUW63" s="48"/>
      <c r="BUX63" s="21"/>
      <c r="BUY63" s="21"/>
      <c r="BUZ63" s="48"/>
      <c r="BVA63" s="48"/>
      <c r="BVB63" s="21"/>
      <c r="BVC63" s="21"/>
      <c r="BVD63" s="48"/>
      <c r="BVE63" s="48"/>
      <c r="BVF63" s="21"/>
      <c r="BVG63" s="21"/>
      <c r="BVH63" s="48"/>
      <c r="BVI63" s="48"/>
      <c r="BVJ63" s="21"/>
      <c r="BVK63" s="21"/>
      <c r="BVL63" s="48"/>
      <c r="BVM63" s="48"/>
      <c r="BVN63" s="21"/>
      <c r="BVO63" s="21"/>
      <c r="BVP63" s="48"/>
      <c r="BVQ63" s="48"/>
      <c r="BVR63" s="21"/>
      <c r="BVS63" s="21"/>
      <c r="BVT63" s="48"/>
      <c r="BVU63" s="48"/>
      <c r="BVV63" s="21"/>
      <c r="BVW63" s="21"/>
      <c r="BVX63" s="48"/>
      <c r="BVY63" s="48"/>
      <c r="BVZ63" s="21"/>
      <c r="BWA63" s="21"/>
      <c r="BWB63" s="48"/>
      <c r="BWC63" s="48"/>
      <c r="BWD63" s="21"/>
      <c r="BWE63" s="21"/>
      <c r="BWF63" s="48"/>
      <c r="BWG63" s="48"/>
      <c r="BWH63" s="21"/>
      <c r="BWI63" s="21"/>
      <c r="BWJ63" s="48"/>
      <c r="BWK63" s="48"/>
      <c r="BWL63" s="21"/>
      <c r="BWM63" s="21"/>
      <c r="BWN63" s="48"/>
      <c r="BWO63" s="48"/>
      <c r="BWP63" s="21"/>
      <c r="BWQ63" s="21"/>
      <c r="BWR63" s="48"/>
      <c r="BWS63" s="48"/>
      <c r="BWT63" s="21"/>
      <c r="BWU63" s="21"/>
      <c r="BWV63" s="48"/>
      <c r="BWW63" s="48"/>
      <c r="BWX63" s="21"/>
      <c r="BWY63" s="21"/>
      <c r="BWZ63" s="48"/>
      <c r="BXA63" s="48"/>
      <c r="BXB63" s="21"/>
      <c r="BXC63" s="21"/>
      <c r="BXD63" s="48"/>
      <c r="BXE63" s="48"/>
      <c r="BXF63" s="21"/>
      <c r="BXG63" s="21"/>
      <c r="BXH63" s="48"/>
      <c r="BXI63" s="48"/>
      <c r="BXJ63" s="21"/>
      <c r="BXK63" s="21"/>
      <c r="BXL63" s="48"/>
      <c r="BXM63" s="48"/>
      <c r="BXN63" s="21"/>
      <c r="BXO63" s="21"/>
      <c r="BXP63" s="48"/>
      <c r="BXQ63" s="48"/>
      <c r="BXR63" s="21"/>
      <c r="BXS63" s="21"/>
      <c r="BXT63" s="48"/>
      <c r="BXU63" s="48"/>
      <c r="BXV63" s="21"/>
      <c r="BXW63" s="21"/>
      <c r="BXX63" s="48"/>
      <c r="BXY63" s="48"/>
      <c r="BXZ63" s="21"/>
      <c r="BYA63" s="21"/>
      <c r="BYB63" s="48"/>
      <c r="BYC63" s="48"/>
      <c r="BYD63" s="21"/>
      <c r="BYE63" s="21"/>
      <c r="BYF63" s="48"/>
      <c r="BYG63" s="48"/>
      <c r="BYH63" s="21"/>
      <c r="BYI63" s="21"/>
      <c r="BYJ63" s="48"/>
      <c r="BYK63" s="48"/>
      <c r="BYL63" s="21"/>
      <c r="BYM63" s="21"/>
      <c r="BYN63" s="48"/>
      <c r="BYO63" s="48"/>
      <c r="BYP63" s="21"/>
      <c r="BYQ63" s="21"/>
      <c r="BYR63" s="48"/>
      <c r="BYS63" s="48"/>
      <c r="BYT63" s="21"/>
      <c r="BYU63" s="21"/>
      <c r="BYV63" s="48"/>
      <c r="BYW63" s="48"/>
      <c r="BYX63" s="21"/>
      <c r="BYY63" s="21"/>
      <c r="BYZ63" s="48"/>
      <c r="BZA63" s="48"/>
      <c r="BZB63" s="21"/>
      <c r="BZC63" s="21"/>
      <c r="BZD63" s="48"/>
      <c r="BZE63" s="48"/>
      <c r="BZF63" s="21"/>
      <c r="BZG63" s="21"/>
      <c r="BZH63" s="48"/>
      <c r="BZI63" s="48"/>
      <c r="BZJ63" s="21"/>
      <c r="BZK63" s="21"/>
      <c r="BZL63" s="48"/>
      <c r="BZM63" s="48"/>
      <c r="BZN63" s="21"/>
      <c r="BZO63" s="21"/>
      <c r="BZP63" s="48"/>
      <c r="BZQ63" s="48"/>
      <c r="BZR63" s="21"/>
      <c r="BZS63" s="21"/>
      <c r="BZT63" s="48"/>
      <c r="BZU63" s="48"/>
      <c r="BZV63" s="21"/>
      <c r="BZW63" s="21"/>
      <c r="BZX63" s="48"/>
      <c r="BZY63" s="48"/>
      <c r="BZZ63" s="21"/>
      <c r="CAA63" s="21"/>
      <c r="CAB63" s="48"/>
      <c r="CAC63" s="48"/>
      <c r="CAD63" s="21"/>
      <c r="CAE63" s="21"/>
      <c r="CAF63" s="48"/>
      <c r="CAG63" s="48"/>
      <c r="CAH63" s="21"/>
      <c r="CAI63" s="21"/>
      <c r="CAJ63" s="48"/>
      <c r="CAK63" s="48"/>
      <c r="CAL63" s="21"/>
      <c r="CAM63" s="21"/>
      <c r="CAN63" s="48"/>
      <c r="CAO63" s="48"/>
      <c r="CAP63" s="21"/>
      <c r="CAQ63" s="21"/>
      <c r="CAR63" s="48"/>
      <c r="CAS63" s="48"/>
      <c r="CAT63" s="21"/>
      <c r="CAU63" s="21"/>
      <c r="CAV63" s="48"/>
      <c r="CAW63" s="48"/>
      <c r="CAX63" s="21"/>
      <c r="CAY63" s="21"/>
      <c r="CAZ63" s="48"/>
      <c r="CBA63" s="48"/>
      <c r="CBB63" s="21"/>
      <c r="CBC63" s="21"/>
      <c r="CBD63" s="48"/>
      <c r="CBE63" s="48"/>
      <c r="CBF63" s="21"/>
      <c r="CBG63" s="21"/>
      <c r="CBH63" s="48"/>
      <c r="CBI63" s="48"/>
      <c r="CBJ63" s="21"/>
      <c r="CBK63" s="21"/>
      <c r="CBL63" s="48"/>
      <c r="CBM63" s="48"/>
      <c r="CBN63" s="21"/>
      <c r="CBO63" s="21"/>
      <c r="CBP63" s="48"/>
      <c r="CBQ63" s="48"/>
      <c r="CBR63" s="21"/>
      <c r="CBS63" s="21"/>
      <c r="CBT63" s="48"/>
      <c r="CBU63" s="48"/>
      <c r="CBV63" s="21"/>
      <c r="CBW63" s="21"/>
      <c r="CBX63" s="48"/>
      <c r="CBY63" s="48"/>
      <c r="CBZ63" s="21"/>
      <c r="CCA63" s="21"/>
      <c r="CCB63" s="48"/>
      <c r="CCC63" s="48"/>
      <c r="CCD63" s="21"/>
      <c r="CCE63" s="21"/>
      <c r="CCF63" s="48"/>
      <c r="CCG63" s="48"/>
      <c r="CCH63" s="21"/>
      <c r="CCI63" s="21"/>
      <c r="CCJ63" s="48"/>
      <c r="CCK63" s="48"/>
      <c r="CCL63" s="21"/>
      <c r="CCM63" s="21"/>
      <c r="CCN63" s="48"/>
      <c r="CCO63" s="48"/>
      <c r="CCP63" s="21"/>
      <c r="CCQ63" s="21"/>
      <c r="CCR63" s="48"/>
      <c r="CCS63" s="48"/>
      <c r="CCT63" s="21"/>
      <c r="CCU63" s="21"/>
      <c r="CCV63" s="48"/>
      <c r="CCW63" s="48"/>
      <c r="CCX63" s="21"/>
      <c r="CCY63" s="21"/>
      <c r="CCZ63" s="48"/>
      <c r="CDA63" s="48"/>
      <c r="CDB63" s="21"/>
      <c r="CDC63" s="21"/>
      <c r="CDD63" s="48"/>
      <c r="CDE63" s="48"/>
      <c r="CDF63" s="21"/>
      <c r="CDG63" s="21"/>
      <c r="CDH63" s="48"/>
      <c r="CDI63" s="48"/>
      <c r="CDJ63" s="21"/>
      <c r="CDK63" s="21"/>
      <c r="CDL63" s="48"/>
      <c r="CDM63" s="48"/>
      <c r="CDN63" s="21"/>
      <c r="CDO63" s="21"/>
      <c r="CDP63" s="48"/>
      <c r="CDQ63" s="48"/>
      <c r="CDR63" s="21"/>
      <c r="CDS63" s="21"/>
      <c r="CDT63" s="48"/>
      <c r="CDU63" s="48"/>
      <c r="CDV63" s="21"/>
      <c r="CDW63" s="21"/>
      <c r="CDX63" s="48"/>
      <c r="CDY63" s="48"/>
      <c r="CDZ63" s="21"/>
      <c r="CEA63" s="21"/>
      <c r="CEB63" s="48"/>
      <c r="CEC63" s="48"/>
      <c r="CED63" s="21"/>
      <c r="CEE63" s="21"/>
      <c r="CEF63" s="48"/>
      <c r="CEG63" s="48"/>
      <c r="CEH63" s="21"/>
      <c r="CEI63" s="21"/>
      <c r="CEJ63" s="48"/>
      <c r="CEK63" s="48"/>
      <c r="CEL63" s="21"/>
      <c r="CEM63" s="21"/>
      <c r="CEN63" s="48"/>
      <c r="CEO63" s="48"/>
      <c r="CEP63" s="21"/>
      <c r="CEQ63" s="21"/>
      <c r="CER63" s="48"/>
      <c r="CES63" s="48"/>
      <c r="CET63" s="21"/>
      <c r="CEU63" s="21"/>
      <c r="CEV63" s="48"/>
      <c r="CEW63" s="48"/>
      <c r="CEX63" s="21"/>
      <c r="CEY63" s="21"/>
      <c r="CEZ63" s="48"/>
      <c r="CFA63" s="48"/>
      <c r="CFB63" s="21"/>
      <c r="CFC63" s="21"/>
      <c r="CFD63" s="48"/>
      <c r="CFE63" s="48"/>
      <c r="CFF63" s="21"/>
      <c r="CFG63" s="21"/>
      <c r="CFH63" s="48"/>
      <c r="CFI63" s="48"/>
      <c r="CFJ63" s="21"/>
      <c r="CFK63" s="21"/>
      <c r="CFL63" s="48"/>
      <c r="CFM63" s="48"/>
      <c r="CFN63" s="21"/>
      <c r="CFO63" s="21"/>
      <c r="CFP63" s="48"/>
      <c r="CFQ63" s="48"/>
      <c r="CFR63" s="21"/>
      <c r="CFS63" s="21"/>
      <c r="CFT63" s="48"/>
      <c r="CFU63" s="48"/>
      <c r="CFV63" s="21"/>
      <c r="CFW63" s="21"/>
      <c r="CFX63" s="48"/>
      <c r="CFY63" s="48"/>
      <c r="CFZ63" s="21"/>
      <c r="CGA63" s="21"/>
      <c r="CGB63" s="48"/>
      <c r="CGC63" s="48"/>
      <c r="CGD63" s="21"/>
      <c r="CGE63" s="21"/>
      <c r="CGF63" s="48"/>
      <c r="CGG63" s="48"/>
      <c r="CGH63" s="21"/>
      <c r="CGI63" s="21"/>
      <c r="CGJ63" s="48"/>
      <c r="CGK63" s="48"/>
      <c r="CGL63" s="21"/>
      <c r="CGM63" s="21"/>
      <c r="CGN63" s="48"/>
      <c r="CGO63" s="48"/>
      <c r="CGP63" s="21"/>
      <c r="CGQ63" s="21"/>
      <c r="CGR63" s="48"/>
      <c r="CGS63" s="48"/>
      <c r="CGT63" s="21"/>
      <c r="CGU63" s="21"/>
      <c r="CGV63" s="48"/>
      <c r="CGW63" s="48"/>
      <c r="CGX63" s="21"/>
      <c r="CGY63" s="21"/>
      <c r="CGZ63" s="48"/>
      <c r="CHA63" s="48"/>
      <c r="CHB63" s="21"/>
      <c r="CHC63" s="21"/>
      <c r="CHD63" s="48"/>
      <c r="CHE63" s="48"/>
      <c r="CHF63" s="21"/>
      <c r="CHG63" s="21"/>
      <c r="CHH63" s="48"/>
      <c r="CHI63" s="48"/>
      <c r="CHJ63" s="21"/>
      <c r="CHK63" s="21"/>
      <c r="CHL63" s="48"/>
      <c r="CHM63" s="48"/>
      <c r="CHN63" s="21"/>
      <c r="CHO63" s="21"/>
      <c r="CHP63" s="48"/>
      <c r="CHQ63" s="48"/>
      <c r="CHR63" s="21"/>
      <c r="CHS63" s="21"/>
      <c r="CHT63" s="48"/>
      <c r="CHU63" s="48"/>
      <c r="CHV63" s="21"/>
      <c r="CHW63" s="21"/>
      <c r="CHX63" s="48"/>
      <c r="CHY63" s="48"/>
      <c r="CHZ63" s="21"/>
      <c r="CIA63" s="21"/>
      <c r="CIB63" s="48"/>
      <c r="CIC63" s="48"/>
      <c r="CID63" s="21"/>
      <c r="CIE63" s="21"/>
      <c r="CIF63" s="48"/>
      <c r="CIG63" s="48"/>
      <c r="CIH63" s="21"/>
      <c r="CII63" s="21"/>
      <c r="CIJ63" s="48"/>
      <c r="CIK63" s="48"/>
      <c r="CIL63" s="21"/>
      <c r="CIM63" s="21"/>
      <c r="CIN63" s="48"/>
      <c r="CIO63" s="48"/>
      <c r="CIP63" s="21"/>
      <c r="CIQ63" s="21"/>
      <c r="CIR63" s="48"/>
      <c r="CIS63" s="48"/>
      <c r="CIT63" s="21"/>
      <c r="CIU63" s="21"/>
      <c r="CIV63" s="48"/>
      <c r="CIW63" s="48"/>
      <c r="CIX63" s="21"/>
      <c r="CIY63" s="21"/>
      <c r="CIZ63" s="48"/>
      <c r="CJA63" s="48"/>
      <c r="CJB63" s="21"/>
      <c r="CJC63" s="21"/>
      <c r="CJD63" s="48"/>
      <c r="CJE63" s="48"/>
      <c r="CJF63" s="21"/>
      <c r="CJG63" s="21"/>
      <c r="CJH63" s="48"/>
      <c r="CJI63" s="48"/>
      <c r="CJJ63" s="21"/>
      <c r="CJK63" s="21"/>
      <c r="CJL63" s="48"/>
      <c r="CJM63" s="48"/>
      <c r="CJN63" s="21"/>
      <c r="CJO63" s="21"/>
      <c r="CJP63" s="48"/>
      <c r="CJQ63" s="48"/>
      <c r="CJR63" s="21"/>
      <c r="CJS63" s="21"/>
      <c r="CJT63" s="48"/>
      <c r="CJU63" s="48"/>
      <c r="CJV63" s="21"/>
      <c r="CJW63" s="21"/>
      <c r="CJX63" s="48"/>
      <c r="CJY63" s="48"/>
      <c r="CJZ63" s="21"/>
      <c r="CKA63" s="21"/>
      <c r="CKB63" s="48"/>
      <c r="CKC63" s="48"/>
      <c r="CKD63" s="21"/>
      <c r="CKE63" s="21"/>
      <c r="CKF63" s="48"/>
      <c r="CKG63" s="48"/>
      <c r="CKH63" s="21"/>
      <c r="CKI63" s="21"/>
      <c r="CKJ63" s="48"/>
      <c r="CKK63" s="48"/>
      <c r="CKL63" s="21"/>
      <c r="CKM63" s="21"/>
      <c r="CKN63" s="48"/>
      <c r="CKO63" s="48"/>
      <c r="CKP63" s="21"/>
      <c r="CKQ63" s="21"/>
      <c r="CKR63" s="48"/>
      <c r="CKS63" s="48"/>
      <c r="CKT63" s="21"/>
      <c r="CKU63" s="21"/>
      <c r="CKV63" s="48"/>
      <c r="CKW63" s="48"/>
      <c r="CKX63" s="21"/>
      <c r="CKY63" s="21"/>
      <c r="CKZ63" s="48"/>
      <c r="CLA63" s="48"/>
      <c r="CLB63" s="21"/>
      <c r="CLC63" s="21"/>
      <c r="CLD63" s="48"/>
      <c r="CLE63" s="48"/>
      <c r="CLF63" s="21"/>
      <c r="CLG63" s="21"/>
      <c r="CLH63" s="48"/>
      <c r="CLI63" s="48"/>
      <c r="CLJ63" s="21"/>
      <c r="CLK63" s="21"/>
      <c r="CLL63" s="48"/>
      <c r="CLM63" s="48"/>
      <c r="CLN63" s="21"/>
      <c r="CLO63" s="21"/>
      <c r="CLP63" s="48"/>
      <c r="CLQ63" s="48"/>
      <c r="CLR63" s="21"/>
      <c r="CLS63" s="21"/>
      <c r="CLT63" s="48"/>
      <c r="CLU63" s="48"/>
      <c r="CLV63" s="21"/>
      <c r="CLW63" s="21"/>
      <c r="CLX63" s="48"/>
      <c r="CLY63" s="48"/>
      <c r="CLZ63" s="21"/>
      <c r="CMA63" s="21"/>
      <c r="CMB63" s="48"/>
      <c r="CMC63" s="48"/>
      <c r="CMD63" s="21"/>
      <c r="CME63" s="21"/>
      <c r="CMF63" s="48"/>
      <c r="CMG63" s="48"/>
      <c r="CMH63" s="21"/>
      <c r="CMI63" s="21"/>
      <c r="CMJ63" s="48"/>
      <c r="CMK63" s="48"/>
      <c r="CML63" s="21"/>
      <c r="CMM63" s="21"/>
      <c r="CMN63" s="48"/>
      <c r="CMO63" s="48"/>
      <c r="CMP63" s="21"/>
      <c r="CMQ63" s="21"/>
      <c r="CMR63" s="48"/>
      <c r="CMS63" s="48"/>
      <c r="CMT63" s="21"/>
      <c r="CMU63" s="21"/>
      <c r="CMV63" s="48"/>
      <c r="CMW63" s="48"/>
      <c r="CMX63" s="21"/>
      <c r="CMY63" s="21"/>
      <c r="CMZ63" s="48"/>
      <c r="CNA63" s="48"/>
      <c r="CNB63" s="21"/>
      <c r="CNC63" s="21"/>
      <c r="CND63" s="48"/>
      <c r="CNE63" s="48"/>
      <c r="CNF63" s="21"/>
      <c r="CNG63" s="21"/>
      <c r="CNH63" s="48"/>
      <c r="CNI63" s="48"/>
      <c r="CNJ63" s="21"/>
      <c r="CNK63" s="21"/>
      <c r="CNL63" s="48"/>
      <c r="CNM63" s="48"/>
      <c r="CNN63" s="21"/>
      <c r="CNO63" s="21"/>
      <c r="CNP63" s="48"/>
      <c r="CNQ63" s="48"/>
      <c r="CNR63" s="21"/>
      <c r="CNS63" s="21"/>
      <c r="CNT63" s="48"/>
      <c r="CNU63" s="48"/>
      <c r="CNV63" s="21"/>
      <c r="CNW63" s="21"/>
      <c r="CNX63" s="48"/>
      <c r="CNY63" s="48"/>
      <c r="CNZ63" s="21"/>
      <c r="COA63" s="21"/>
      <c r="COB63" s="48"/>
      <c r="COC63" s="48"/>
      <c r="COD63" s="21"/>
      <c r="COE63" s="21"/>
      <c r="COF63" s="48"/>
      <c r="COG63" s="48"/>
      <c r="COH63" s="21"/>
      <c r="COI63" s="21"/>
      <c r="COJ63" s="48"/>
      <c r="COK63" s="48"/>
      <c r="COL63" s="21"/>
      <c r="COM63" s="21"/>
      <c r="CON63" s="48"/>
      <c r="COO63" s="48"/>
      <c r="COP63" s="21"/>
      <c r="COQ63" s="21"/>
      <c r="COR63" s="48"/>
      <c r="COS63" s="48"/>
      <c r="COT63" s="21"/>
      <c r="COU63" s="21"/>
      <c r="COV63" s="48"/>
      <c r="COW63" s="48"/>
      <c r="COX63" s="21"/>
      <c r="COY63" s="21"/>
      <c r="COZ63" s="48"/>
      <c r="CPA63" s="48"/>
      <c r="CPB63" s="21"/>
      <c r="CPC63" s="21"/>
      <c r="CPD63" s="48"/>
      <c r="CPE63" s="48"/>
      <c r="CPF63" s="21"/>
      <c r="CPG63" s="21"/>
      <c r="CPH63" s="48"/>
      <c r="CPI63" s="48"/>
      <c r="CPJ63" s="21"/>
      <c r="CPK63" s="21"/>
      <c r="CPL63" s="48"/>
      <c r="CPM63" s="48"/>
      <c r="CPN63" s="21"/>
      <c r="CPO63" s="21"/>
      <c r="CPP63" s="48"/>
      <c r="CPQ63" s="48"/>
      <c r="CPR63" s="21"/>
      <c r="CPS63" s="21"/>
      <c r="CPT63" s="48"/>
      <c r="CPU63" s="48"/>
      <c r="CPV63" s="21"/>
      <c r="CPW63" s="21"/>
      <c r="CPX63" s="48"/>
      <c r="CPY63" s="48"/>
      <c r="CPZ63" s="21"/>
      <c r="CQA63" s="21"/>
      <c r="CQB63" s="48"/>
      <c r="CQC63" s="48"/>
      <c r="CQD63" s="21"/>
      <c r="CQE63" s="21"/>
      <c r="CQF63" s="48"/>
      <c r="CQG63" s="48"/>
      <c r="CQH63" s="21"/>
      <c r="CQI63" s="21"/>
      <c r="CQJ63" s="48"/>
      <c r="CQK63" s="48"/>
      <c r="CQL63" s="21"/>
      <c r="CQM63" s="21"/>
      <c r="CQN63" s="48"/>
      <c r="CQO63" s="48"/>
      <c r="CQP63" s="21"/>
      <c r="CQQ63" s="21"/>
      <c r="CQR63" s="48"/>
      <c r="CQS63" s="48"/>
      <c r="CQT63" s="21"/>
      <c r="CQU63" s="21"/>
      <c r="CQV63" s="48"/>
      <c r="CQW63" s="48"/>
      <c r="CQX63" s="21"/>
      <c r="CQY63" s="21"/>
      <c r="CQZ63" s="48"/>
      <c r="CRA63" s="48"/>
      <c r="CRB63" s="21"/>
      <c r="CRC63" s="21"/>
      <c r="CRD63" s="48"/>
      <c r="CRE63" s="48"/>
      <c r="CRF63" s="21"/>
      <c r="CRG63" s="21"/>
      <c r="CRH63" s="48"/>
      <c r="CRI63" s="48"/>
      <c r="CRJ63" s="21"/>
      <c r="CRK63" s="21"/>
      <c r="CRL63" s="48"/>
      <c r="CRM63" s="48"/>
      <c r="CRN63" s="21"/>
      <c r="CRO63" s="21"/>
      <c r="CRP63" s="48"/>
      <c r="CRQ63" s="48"/>
      <c r="CRR63" s="21"/>
      <c r="CRS63" s="21"/>
      <c r="CRT63" s="48"/>
      <c r="CRU63" s="48"/>
      <c r="CRV63" s="21"/>
      <c r="CRW63" s="21"/>
      <c r="CRX63" s="48"/>
      <c r="CRY63" s="48"/>
      <c r="CRZ63" s="21"/>
      <c r="CSA63" s="21"/>
      <c r="CSB63" s="48"/>
      <c r="CSC63" s="48"/>
      <c r="CSD63" s="21"/>
      <c r="CSE63" s="21"/>
      <c r="CSF63" s="48"/>
      <c r="CSG63" s="48"/>
      <c r="CSH63" s="21"/>
      <c r="CSI63" s="21"/>
      <c r="CSJ63" s="48"/>
      <c r="CSK63" s="48"/>
      <c r="CSL63" s="21"/>
      <c r="CSM63" s="21"/>
      <c r="CSN63" s="48"/>
      <c r="CSO63" s="48"/>
      <c r="CSP63" s="21"/>
      <c r="CSQ63" s="21"/>
      <c r="CSR63" s="48"/>
      <c r="CSS63" s="48"/>
      <c r="CST63" s="21"/>
      <c r="CSU63" s="21"/>
      <c r="CSV63" s="48"/>
      <c r="CSW63" s="48"/>
      <c r="CSX63" s="21"/>
      <c r="CSY63" s="21"/>
      <c r="CSZ63" s="48"/>
      <c r="CTA63" s="48"/>
      <c r="CTB63" s="21"/>
      <c r="CTC63" s="21"/>
      <c r="CTD63" s="48"/>
      <c r="CTE63" s="48"/>
      <c r="CTF63" s="21"/>
      <c r="CTG63" s="21"/>
      <c r="CTH63" s="48"/>
      <c r="CTI63" s="48"/>
      <c r="CTJ63" s="21"/>
      <c r="CTK63" s="21"/>
      <c r="CTL63" s="48"/>
      <c r="CTM63" s="48"/>
      <c r="CTN63" s="21"/>
      <c r="CTO63" s="21"/>
      <c r="CTP63" s="48"/>
      <c r="CTQ63" s="48"/>
      <c r="CTR63" s="21"/>
      <c r="CTS63" s="21"/>
      <c r="CTT63" s="48"/>
      <c r="CTU63" s="48"/>
      <c r="CTV63" s="21"/>
      <c r="CTW63" s="21"/>
      <c r="CTX63" s="48"/>
      <c r="CTY63" s="48"/>
      <c r="CTZ63" s="21"/>
      <c r="CUA63" s="21"/>
      <c r="CUB63" s="48"/>
      <c r="CUC63" s="48"/>
      <c r="CUD63" s="21"/>
      <c r="CUE63" s="21"/>
      <c r="CUF63" s="48"/>
      <c r="CUG63" s="48"/>
      <c r="CUH63" s="21"/>
      <c r="CUI63" s="21"/>
      <c r="CUJ63" s="48"/>
      <c r="CUK63" s="48"/>
      <c r="CUL63" s="21"/>
      <c r="CUM63" s="21"/>
      <c r="CUN63" s="48"/>
      <c r="CUO63" s="48"/>
      <c r="CUP63" s="21"/>
      <c r="CUQ63" s="21"/>
      <c r="CUR63" s="48"/>
      <c r="CUS63" s="48"/>
      <c r="CUT63" s="21"/>
      <c r="CUU63" s="21"/>
      <c r="CUV63" s="48"/>
      <c r="CUW63" s="48"/>
      <c r="CUX63" s="21"/>
      <c r="CUY63" s="21"/>
      <c r="CUZ63" s="48"/>
      <c r="CVA63" s="48"/>
      <c r="CVB63" s="21"/>
      <c r="CVC63" s="21"/>
      <c r="CVD63" s="48"/>
      <c r="CVE63" s="48"/>
      <c r="CVF63" s="21"/>
      <c r="CVG63" s="21"/>
      <c r="CVH63" s="48"/>
      <c r="CVI63" s="48"/>
      <c r="CVJ63" s="21"/>
      <c r="CVK63" s="21"/>
      <c r="CVL63" s="48"/>
      <c r="CVM63" s="48"/>
      <c r="CVN63" s="21"/>
      <c r="CVO63" s="21"/>
      <c r="CVP63" s="48"/>
      <c r="CVQ63" s="48"/>
      <c r="CVR63" s="21"/>
      <c r="CVS63" s="21"/>
      <c r="CVT63" s="48"/>
      <c r="CVU63" s="48"/>
      <c r="CVV63" s="21"/>
      <c r="CVW63" s="21"/>
      <c r="CVX63" s="48"/>
      <c r="CVY63" s="48"/>
      <c r="CVZ63" s="21"/>
      <c r="CWA63" s="21"/>
      <c r="CWB63" s="48"/>
      <c r="CWC63" s="48"/>
      <c r="CWD63" s="21"/>
      <c r="CWE63" s="21"/>
      <c r="CWF63" s="48"/>
      <c r="CWG63" s="48"/>
      <c r="CWH63" s="21"/>
      <c r="CWI63" s="21"/>
      <c r="CWJ63" s="48"/>
      <c r="CWK63" s="48"/>
      <c r="CWL63" s="21"/>
      <c r="CWM63" s="21"/>
      <c r="CWN63" s="48"/>
      <c r="CWO63" s="48"/>
      <c r="CWP63" s="21"/>
      <c r="CWQ63" s="21"/>
      <c r="CWR63" s="48"/>
      <c r="CWS63" s="48"/>
      <c r="CWT63" s="21"/>
      <c r="CWU63" s="21"/>
      <c r="CWV63" s="48"/>
      <c r="CWW63" s="48"/>
      <c r="CWX63" s="21"/>
      <c r="CWY63" s="21"/>
      <c r="CWZ63" s="48"/>
      <c r="CXA63" s="48"/>
      <c r="CXB63" s="21"/>
      <c r="CXC63" s="21"/>
      <c r="CXD63" s="48"/>
      <c r="CXE63" s="48"/>
      <c r="CXF63" s="21"/>
      <c r="CXG63" s="21"/>
      <c r="CXH63" s="48"/>
      <c r="CXI63" s="48"/>
      <c r="CXJ63" s="21"/>
      <c r="CXK63" s="21"/>
      <c r="CXL63" s="48"/>
      <c r="CXM63" s="48"/>
      <c r="CXN63" s="21"/>
      <c r="CXO63" s="21"/>
      <c r="CXP63" s="48"/>
      <c r="CXQ63" s="48"/>
      <c r="CXR63" s="21"/>
      <c r="CXS63" s="21"/>
      <c r="CXT63" s="48"/>
      <c r="CXU63" s="48"/>
      <c r="CXV63" s="21"/>
      <c r="CXW63" s="21"/>
      <c r="CXX63" s="48"/>
      <c r="CXY63" s="48"/>
      <c r="CXZ63" s="21"/>
      <c r="CYA63" s="21"/>
      <c r="CYB63" s="48"/>
      <c r="CYC63" s="48"/>
      <c r="CYD63" s="21"/>
      <c r="CYE63" s="21"/>
      <c r="CYF63" s="48"/>
      <c r="CYG63" s="48"/>
      <c r="CYH63" s="21"/>
      <c r="CYI63" s="21"/>
      <c r="CYJ63" s="48"/>
      <c r="CYK63" s="48"/>
      <c r="CYL63" s="21"/>
      <c r="CYM63" s="21"/>
      <c r="CYN63" s="48"/>
      <c r="CYO63" s="48"/>
      <c r="CYP63" s="21"/>
      <c r="CYQ63" s="21"/>
      <c r="CYR63" s="48"/>
      <c r="CYS63" s="48"/>
      <c r="CYT63" s="21"/>
      <c r="CYU63" s="21"/>
      <c r="CYV63" s="48"/>
      <c r="CYW63" s="48"/>
      <c r="CYX63" s="21"/>
      <c r="CYY63" s="21"/>
      <c r="CYZ63" s="48"/>
      <c r="CZA63" s="48"/>
      <c r="CZB63" s="21"/>
      <c r="CZC63" s="21"/>
      <c r="CZD63" s="48"/>
      <c r="CZE63" s="48"/>
      <c r="CZF63" s="21"/>
      <c r="CZG63" s="21"/>
      <c r="CZH63" s="48"/>
      <c r="CZI63" s="48"/>
      <c r="CZJ63" s="21"/>
      <c r="CZK63" s="21"/>
      <c r="CZL63" s="48"/>
      <c r="CZM63" s="48"/>
      <c r="CZN63" s="21"/>
      <c r="CZO63" s="21"/>
      <c r="CZP63" s="48"/>
      <c r="CZQ63" s="48"/>
      <c r="CZR63" s="21"/>
      <c r="CZS63" s="21"/>
      <c r="CZT63" s="48"/>
      <c r="CZU63" s="48"/>
      <c r="CZV63" s="21"/>
      <c r="CZW63" s="21"/>
      <c r="CZX63" s="48"/>
      <c r="CZY63" s="48"/>
      <c r="CZZ63" s="21"/>
      <c r="DAA63" s="21"/>
      <c r="DAB63" s="48"/>
      <c r="DAC63" s="48"/>
      <c r="DAD63" s="21"/>
      <c r="DAE63" s="21"/>
      <c r="DAF63" s="48"/>
      <c r="DAG63" s="48"/>
      <c r="DAH63" s="21"/>
      <c r="DAI63" s="21"/>
      <c r="DAJ63" s="48"/>
      <c r="DAK63" s="48"/>
      <c r="DAL63" s="21"/>
      <c r="DAM63" s="21"/>
      <c r="DAN63" s="48"/>
      <c r="DAO63" s="48"/>
      <c r="DAP63" s="21"/>
      <c r="DAQ63" s="21"/>
      <c r="DAR63" s="48"/>
      <c r="DAS63" s="48"/>
      <c r="DAT63" s="21"/>
      <c r="DAU63" s="21"/>
      <c r="DAV63" s="48"/>
      <c r="DAW63" s="48"/>
      <c r="DAX63" s="21"/>
      <c r="DAY63" s="21"/>
      <c r="DAZ63" s="48"/>
      <c r="DBA63" s="48"/>
      <c r="DBB63" s="21"/>
      <c r="DBC63" s="21"/>
      <c r="DBD63" s="48"/>
      <c r="DBE63" s="48"/>
      <c r="DBF63" s="21"/>
      <c r="DBG63" s="21"/>
      <c r="DBH63" s="48"/>
      <c r="DBI63" s="48"/>
      <c r="DBJ63" s="21"/>
      <c r="DBK63" s="21"/>
      <c r="DBL63" s="48"/>
      <c r="DBM63" s="48"/>
      <c r="DBN63" s="21"/>
      <c r="DBO63" s="21"/>
      <c r="DBP63" s="48"/>
      <c r="DBQ63" s="48"/>
      <c r="DBR63" s="21"/>
      <c r="DBS63" s="21"/>
      <c r="DBT63" s="48"/>
      <c r="DBU63" s="48"/>
      <c r="DBV63" s="21"/>
      <c r="DBW63" s="21"/>
      <c r="DBX63" s="48"/>
      <c r="DBY63" s="48"/>
      <c r="DBZ63" s="21"/>
      <c r="DCA63" s="21"/>
      <c r="DCB63" s="48"/>
      <c r="DCC63" s="48"/>
      <c r="DCD63" s="21"/>
      <c r="DCE63" s="21"/>
      <c r="DCF63" s="48"/>
      <c r="DCG63" s="48"/>
      <c r="DCH63" s="21"/>
      <c r="DCI63" s="21"/>
      <c r="DCJ63" s="48"/>
      <c r="DCK63" s="48"/>
      <c r="DCL63" s="21"/>
      <c r="DCM63" s="21"/>
      <c r="DCN63" s="48"/>
      <c r="DCO63" s="48"/>
      <c r="DCP63" s="21"/>
      <c r="DCQ63" s="21"/>
      <c r="DCR63" s="48"/>
      <c r="DCS63" s="48"/>
      <c r="DCT63" s="21"/>
      <c r="DCU63" s="21"/>
      <c r="DCV63" s="48"/>
      <c r="DCW63" s="48"/>
      <c r="DCX63" s="21"/>
      <c r="DCY63" s="21"/>
      <c r="DCZ63" s="48"/>
      <c r="DDA63" s="48"/>
      <c r="DDB63" s="21"/>
      <c r="DDC63" s="21"/>
      <c r="DDD63" s="48"/>
      <c r="DDE63" s="48"/>
      <c r="DDF63" s="21"/>
      <c r="DDG63" s="21"/>
      <c r="DDH63" s="48"/>
      <c r="DDI63" s="48"/>
      <c r="DDJ63" s="21"/>
      <c r="DDK63" s="21"/>
      <c r="DDL63" s="48"/>
      <c r="DDM63" s="48"/>
      <c r="DDN63" s="21"/>
      <c r="DDO63" s="21"/>
      <c r="DDP63" s="48"/>
      <c r="DDQ63" s="48"/>
      <c r="DDR63" s="21"/>
      <c r="DDS63" s="21"/>
      <c r="DDT63" s="48"/>
      <c r="DDU63" s="48"/>
      <c r="DDV63" s="21"/>
      <c r="DDW63" s="21"/>
      <c r="DDX63" s="48"/>
      <c r="DDY63" s="48"/>
      <c r="DDZ63" s="21"/>
      <c r="DEA63" s="21"/>
      <c r="DEB63" s="48"/>
      <c r="DEC63" s="48"/>
      <c r="DED63" s="21"/>
      <c r="DEE63" s="21"/>
      <c r="DEF63" s="48"/>
      <c r="DEG63" s="48"/>
      <c r="DEH63" s="21"/>
      <c r="DEI63" s="21"/>
      <c r="DEJ63" s="48"/>
      <c r="DEK63" s="48"/>
      <c r="DEL63" s="21"/>
      <c r="DEM63" s="21"/>
      <c r="DEN63" s="48"/>
      <c r="DEO63" s="48"/>
      <c r="DEP63" s="21"/>
      <c r="DEQ63" s="21"/>
      <c r="DER63" s="48"/>
      <c r="DES63" s="48"/>
      <c r="DET63" s="21"/>
      <c r="DEU63" s="21"/>
      <c r="DEV63" s="48"/>
      <c r="DEW63" s="48"/>
      <c r="DEX63" s="21"/>
      <c r="DEY63" s="21"/>
      <c r="DEZ63" s="48"/>
      <c r="DFA63" s="48"/>
      <c r="DFB63" s="21"/>
      <c r="DFC63" s="21"/>
      <c r="DFD63" s="48"/>
      <c r="DFE63" s="48"/>
      <c r="DFF63" s="21"/>
      <c r="DFG63" s="21"/>
      <c r="DFH63" s="48"/>
      <c r="DFI63" s="48"/>
      <c r="DFJ63" s="21"/>
      <c r="DFK63" s="21"/>
      <c r="DFL63" s="48"/>
      <c r="DFM63" s="48"/>
      <c r="DFN63" s="21"/>
      <c r="DFO63" s="21"/>
      <c r="DFP63" s="48"/>
      <c r="DFQ63" s="48"/>
      <c r="DFR63" s="21"/>
      <c r="DFS63" s="21"/>
      <c r="DFT63" s="48"/>
      <c r="DFU63" s="48"/>
      <c r="DFV63" s="21"/>
      <c r="DFW63" s="21"/>
      <c r="DFX63" s="48"/>
      <c r="DFY63" s="48"/>
      <c r="DFZ63" s="21"/>
      <c r="DGA63" s="21"/>
      <c r="DGB63" s="48"/>
      <c r="DGC63" s="48"/>
      <c r="DGD63" s="21"/>
      <c r="DGE63" s="21"/>
      <c r="DGF63" s="48"/>
      <c r="DGG63" s="48"/>
      <c r="DGH63" s="21"/>
      <c r="DGI63" s="21"/>
      <c r="DGJ63" s="48"/>
      <c r="DGK63" s="48"/>
      <c r="DGL63" s="21"/>
      <c r="DGM63" s="21"/>
      <c r="DGN63" s="48"/>
      <c r="DGO63" s="48"/>
      <c r="DGP63" s="21"/>
      <c r="DGQ63" s="21"/>
      <c r="DGR63" s="48"/>
      <c r="DGS63" s="48"/>
      <c r="DGT63" s="21"/>
      <c r="DGU63" s="21"/>
      <c r="DGV63" s="48"/>
      <c r="DGW63" s="48"/>
      <c r="DGX63" s="21"/>
      <c r="DGY63" s="21"/>
      <c r="DGZ63" s="48"/>
      <c r="DHA63" s="48"/>
      <c r="DHB63" s="21"/>
      <c r="DHC63" s="21"/>
      <c r="DHD63" s="48"/>
      <c r="DHE63" s="48"/>
      <c r="DHF63" s="21"/>
      <c r="DHG63" s="21"/>
      <c r="DHH63" s="48"/>
      <c r="DHI63" s="48"/>
      <c r="DHJ63" s="21"/>
      <c r="DHK63" s="21"/>
      <c r="DHL63" s="48"/>
      <c r="DHM63" s="48"/>
      <c r="DHN63" s="21"/>
      <c r="DHO63" s="21"/>
      <c r="DHP63" s="48"/>
      <c r="DHQ63" s="48"/>
      <c r="DHR63" s="21"/>
      <c r="DHS63" s="21"/>
      <c r="DHT63" s="48"/>
      <c r="DHU63" s="48"/>
      <c r="DHV63" s="21"/>
      <c r="DHW63" s="21"/>
      <c r="DHX63" s="48"/>
      <c r="DHY63" s="48"/>
      <c r="DHZ63" s="21"/>
      <c r="DIA63" s="21"/>
      <c r="DIB63" s="48"/>
      <c r="DIC63" s="48"/>
      <c r="DID63" s="21"/>
      <c r="DIE63" s="21"/>
      <c r="DIF63" s="48"/>
      <c r="DIG63" s="48"/>
      <c r="DIH63" s="21"/>
      <c r="DII63" s="21"/>
      <c r="DIJ63" s="48"/>
      <c r="DIK63" s="48"/>
      <c r="DIL63" s="21"/>
      <c r="DIM63" s="21"/>
      <c r="DIN63" s="48"/>
      <c r="DIO63" s="48"/>
      <c r="DIP63" s="21"/>
      <c r="DIQ63" s="21"/>
      <c r="DIR63" s="48"/>
      <c r="DIS63" s="48"/>
      <c r="DIT63" s="21"/>
      <c r="DIU63" s="21"/>
      <c r="DIV63" s="48"/>
      <c r="DIW63" s="48"/>
      <c r="DIX63" s="21"/>
      <c r="DIY63" s="21"/>
      <c r="DIZ63" s="48"/>
      <c r="DJA63" s="48"/>
      <c r="DJB63" s="21"/>
      <c r="DJC63" s="21"/>
      <c r="DJD63" s="48"/>
      <c r="DJE63" s="48"/>
      <c r="DJF63" s="21"/>
      <c r="DJG63" s="21"/>
      <c r="DJH63" s="48"/>
      <c r="DJI63" s="48"/>
      <c r="DJJ63" s="21"/>
      <c r="DJK63" s="21"/>
      <c r="DJL63" s="48"/>
      <c r="DJM63" s="48"/>
      <c r="DJN63" s="21"/>
      <c r="DJO63" s="21"/>
      <c r="DJP63" s="48"/>
      <c r="DJQ63" s="48"/>
      <c r="DJR63" s="21"/>
      <c r="DJS63" s="21"/>
      <c r="DJT63" s="48"/>
      <c r="DJU63" s="48"/>
      <c r="DJV63" s="21"/>
      <c r="DJW63" s="21"/>
      <c r="DJX63" s="48"/>
      <c r="DJY63" s="48"/>
      <c r="DJZ63" s="21"/>
      <c r="DKA63" s="21"/>
      <c r="DKB63" s="48"/>
      <c r="DKC63" s="48"/>
      <c r="DKD63" s="21"/>
      <c r="DKE63" s="21"/>
      <c r="DKF63" s="48"/>
      <c r="DKG63" s="48"/>
      <c r="DKH63" s="21"/>
      <c r="DKI63" s="21"/>
      <c r="DKJ63" s="48"/>
      <c r="DKK63" s="48"/>
      <c r="DKL63" s="21"/>
      <c r="DKM63" s="21"/>
      <c r="DKN63" s="48"/>
      <c r="DKO63" s="48"/>
      <c r="DKP63" s="21"/>
      <c r="DKQ63" s="21"/>
      <c r="DKR63" s="48"/>
      <c r="DKS63" s="48"/>
      <c r="DKT63" s="21"/>
      <c r="DKU63" s="21"/>
      <c r="DKV63" s="48"/>
      <c r="DKW63" s="48"/>
      <c r="DKX63" s="21"/>
      <c r="DKY63" s="21"/>
      <c r="DKZ63" s="48"/>
      <c r="DLA63" s="48"/>
      <c r="DLB63" s="21"/>
      <c r="DLC63" s="21"/>
      <c r="DLD63" s="48"/>
      <c r="DLE63" s="48"/>
      <c r="DLF63" s="21"/>
      <c r="DLG63" s="21"/>
      <c r="DLH63" s="48"/>
      <c r="DLI63" s="48"/>
      <c r="DLJ63" s="21"/>
      <c r="DLK63" s="21"/>
      <c r="DLL63" s="48"/>
      <c r="DLM63" s="48"/>
      <c r="DLN63" s="21"/>
      <c r="DLO63" s="21"/>
      <c r="DLP63" s="48"/>
      <c r="DLQ63" s="48"/>
      <c r="DLR63" s="21"/>
      <c r="DLS63" s="21"/>
      <c r="DLT63" s="48"/>
      <c r="DLU63" s="48"/>
      <c r="DLV63" s="21"/>
      <c r="DLW63" s="21"/>
      <c r="DLX63" s="48"/>
      <c r="DLY63" s="48"/>
      <c r="DLZ63" s="21"/>
      <c r="DMA63" s="21"/>
      <c r="DMB63" s="48"/>
      <c r="DMC63" s="48"/>
      <c r="DMD63" s="21"/>
      <c r="DME63" s="21"/>
      <c r="DMF63" s="48"/>
      <c r="DMG63" s="48"/>
      <c r="DMH63" s="21"/>
      <c r="DMI63" s="21"/>
      <c r="DMJ63" s="48"/>
      <c r="DMK63" s="48"/>
      <c r="DML63" s="21"/>
      <c r="DMM63" s="21"/>
      <c r="DMN63" s="48"/>
      <c r="DMO63" s="48"/>
      <c r="DMP63" s="21"/>
      <c r="DMQ63" s="21"/>
      <c r="DMR63" s="48"/>
      <c r="DMS63" s="48"/>
      <c r="DMT63" s="21"/>
      <c r="DMU63" s="21"/>
      <c r="DMV63" s="48"/>
      <c r="DMW63" s="48"/>
      <c r="DMX63" s="21"/>
      <c r="DMY63" s="21"/>
      <c r="DMZ63" s="48"/>
      <c r="DNA63" s="48"/>
      <c r="DNB63" s="21"/>
      <c r="DNC63" s="21"/>
      <c r="DND63" s="48"/>
      <c r="DNE63" s="48"/>
      <c r="DNF63" s="21"/>
      <c r="DNG63" s="21"/>
      <c r="DNH63" s="48"/>
      <c r="DNI63" s="48"/>
      <c r="DNJ63" s="21"/>
      <c r="DNK63" s="21"/>
      <c r="DNL63" s="48"/>
      <c r="DNM63" s="48"/>
      <c r="DNN63" s="21"/>
      <c r="DNO63" s="21"/>
      <c r="DNP63" s="48"/>
      <c r="DNQ63" s="48"/>
      <c r="DNR63" s="21"/>
      <c r="DNS63" s="21"/>
      <c r="DNT63" s="48"/>
      <c r="DNU63" s="48"/>
      <c r="DNV63" s="21"/>
      <c r="DNW63" s="21"/>
      <c r="DNX63" s="48"/>
      <c r="DNY63" s="48"/>
      <c r="DNZ63" s="21"/>
      <c r="DOA63" s="21"/>
      <c r="DOB63" s="48"/>
      <c r="DOC63" s="48"/>
      <c r="DOD63" s="21"/>
      <c r="DOE63" s="21"/>
      <c r="DOF63" s="48"/>
      <c r="DOG63" s="48"/>
      <c r="DOH63" s="21"/>
      <c r="DOI63" s="21"/>
      <c r="DOJ63" s="48"/>
      <c r="DOK63" s="48"/>
      <c r="DOL63" s="21"/>
      <c r="DOM63" s="21"/>
      <c r="DON63" s="48"/>
      <c r="DOO63" s="48"/>
      <c r="DOP63" s="21"/>
      <c r="DOQ63" s="21"/>
      <c r="DOR63" s="48"/>
      <c r="DOS63" s="48"/>
      <c r="DOT63" s="21"/>
      <c r="DOU63" s="21"/>
      <c r="DOV63" s="48"/>
      <c r="DOW63" s="48"/>
      <c r="DOX63" s="21"/>
      <c r="DOY63" s="21"/>
      <c r="DOZ63" s="48"/>
      <c r="DPA63" s="48"/>
      <c r="DPB63" s="21"/>
      <c r="DPC63" s="21"/>
      <c r="DPD63" s="48"/>
      <c r="DPE63" s="48"/>
      <c r="DPF63" s="21"/>
      <c r="DPG63" s="21"/>
      <c r="DPH63" s="48"/>
      <c r="DPI63" s="48"/>
      <c r="DPJ63" s="21"/>
      <c r="DPK63" s="21"/>
      <c r="DPL63" s="48"/>
      <c r="DPM63" s="48"/>
      <c r="DPN63" s="21"/>
      <c r="DPO63" s="21"/>
      <c r="DPP63" s="48"/>
      <c r="DPQ63" s="48"/>
      <c r="DPR63" s="21"/>
      <c r="DPS63" s="21"/>
      <c r="DPT63" s="48"/>
      <c r="DPU63" s="48"/>
      <c r="DPV63" s="21"/>
      <c r="DPW63" s="21"/>
      <c r="DPX63" s="48"/>
      <c r="DPY63" s="48"/>
      <c r="DPZ63" s="21"/>
      <c r="DQA63" s="21"/>
      <c r="DQB63" s="48"/>
      <c r="DQC63" s="48"/>
      <c r="DQD63" s="21"/>
      <c r="DQE63" s="21"/>
      <c r="DQF63" s="48"/>
      <c r="DQG63" s="48"/>
      <c r="DQH63" s="21"/>
      <c r="DQI63" s="21"/>
      <c r="DQJ63" s="48"/>
      <c r="DQK63" s="48"/>
      <c r="DQL63" s="21"/>
      <c r="DQM63" s="21"/>
      <c r="DQN63" s="48"/>
      <c r="DQO63" s="48"/>
      <c r="DQP63" s="21"/>
      <c r="DQQ63" s="21"/>
      <c r="DQR63" s="48"/>
      <c r="DQS63" s="48"/>
      <c r="DQT63" s="21"/>
      <c r="DQU63" s="21"/>
      <c r="DQV63" s="48"/>
      <c r="DQW63" s="48"/>
      <c r="DQX63" s="21"/>
      <c r="DQY63" s="21"/>
      <c r="DQZ63" s="48"/>
      <c r="DRA63" s="48"/>
      <c r="DRB63" s="21"/>
      <c r="DRC63" s="21"/>
      <c r="DRD63" s="48"/>
      <c r="DRE63" s="48"/>
      <c r="DRF63" s="21"/>
      <c r="DRG63" s="21"/>
      <c r="DRH63" s="48"/>
      <c r="DRI63" s="48"/>
      <c r="DRJ63" s="21"/>
      <c r="DRK63" s="21"/>
      <c r="DRL63" s="48"/>
      <c r="DRM63" s="48"/>
      <c r="DRN63" s="21"/>
      <c r="DRO63" s="21"/>
      <c r="DRP63" s="48"/>
      <c r="DRQ63" s="48"/>
      <c r="DRR63" s="21"/>
      <c r="DRS63" s="21"/>
      <c r="DRT63" s="48"/>
      <c r="DRU63" s="48"/>
      <c r="DRV63" s="21"/>
      <c r="DRW63" s="21"/>
      <c r="DRX63" s="48"/>
      <c r="DRY63" s="48"/>
      <c r="DRZ63" s="21"/>
      <c r="DSA63" s="21"/>
      <c r="DSB63" s="48"/>
      <c r="DSC63" s="48"/>
      <c r="DSD63" s="21"/>
      <c r="DSE63" s="21"/>
      <c r="DSF63" s="48"/>
      <c r="DSG63" s="48"/>
      <c r="DSH63" s="21"/>
      <c r="DSI63" s="21"/>
      <c r="DSJ63" s="48"/>
      <c r="DSK63" s="48"/>
      <c r="DSL63" s="21"/>
      <c r="DSM63" s="21"/>
      <c r="DSN63" s="48"/>
      <c r="DSO63" s="48"/>
      <c r="DSP63" s="21"/>
      <c r="DSQ63" s="21"/>
      <c r="DSR63" s="48"/>
      <c r="DSS63" s="48"/>
      <c r="DST63" s="21"/>
      <c r="DSU63" s="21"/>
      <c r="DSV63" s="48"/>
      <c r="DSW63" s="48"/>
      <c r="DSX63" s="21"/>
      <c r="DSY63" s="21"/>
      <c r="DSZ63" s="48"/>
      <c r="DTA63" s="48"/>
      <c r="DTB63" s="21"/>
      <c r="DTC63" s="21"/>
      <c r="DTD63" s="48"/>
      <c r="DTE63" s="48"/>
      <c r="DTF63" s="21"/>
      <c r="DTG63" s="21"/>
      <c r="DTH63" s="48"/>
      <c r="DTI63" s="48"/>
      <c r="DTJ63" s="21"/>
      <c r="DTK63" s="21"/>
      <c r="DTL63" s="48"/>
      <c r="DTM63" s="48"/>
      <c r="DTN63" s="21"/>
      <c r="DTO63" s="21"/>
      <c r="DTP63" s="48"/>
      <c r="DTQ63" s="48"/>
      <c r="DTR63" s="21"/>
      <c r="DTS63" s="21"/>
      <c r="DTT63" s="48"/>
      <c r="DTU63" s="48"/>
      <c r="DTV63" s="21"/>
      <c r="DTW63" s="21"/>
      <c r="DTX63" s="48"/>
      <c r="DTY63" s="48"/>
      <c r="DTZ63" s="21"/>
      <c r="DUA63" s="21"/>
      <c r="DUB63" s="48"/>
      <c r="DUC63" s="48"/>
      <c r="DUD63" s="21"/>
      <c r="DUE63" s="21"/>
      <c r="DUF63" s="48"/>
      <c r="DUG63" s="48"/>
      <c r="DUH63" s="21"/>
      <c r="DUI63" s="21"/>
      <c r="DUJ63" s="48"/>
      <c r="DUK63" s="48"/>
      <c r="DUL63" s="21"/>
      <c r="DUM63" s="21"/>
      <c r="DUN63" s="48"/>
      <c r="DUO63" s="48"/>
      <c r="DUP63" s="21"/>
      <c r="DUQ63" s="21"/>
      <c r="DUR63" s="48"/>
      <c r="DUS63" s="48"/>
      <c r="DUT63" s="21"/>
      <c r="DUU63" s="21"/>
      <c r="DUV63" s="48"/>
      <c r="DUW63" s="48"/>
      <c r="DUX63" s="21"/>
      <c r="DUY63" s="21"/>
      <c r="DUZ63" s="48"/>
      <c r="DVA63" s="48"/>
      <c r="DVB63" s="21"/>
      <c r="DVC63" s="21"/>
      <c r="DVD63" s="48"/>
      <c r="DVE63" s="48"/>
      <c r="DVF63" s="21"/>
      <c r="DVG63" s="21"/>
      <c r="DVH63" s="48"/>
      <c r="DVI63" s="48"/>
      <c r="DVJ63" s="21"/>
      <c r="DVK63" s="21"/>
      <c r="DVL63" s="48"/>
      <c r="DVM63" s="48"/>
      <c r="DVN63" s="21"/>
      <c r="DVO63" s="21"/>
      <c r="DVP63" s="48"/>
      <c r="DVQ63" s="48"/>
      <c r="DVR63" s="21"/>
      <c r="DVS63" s="21"/>
      <c r="DVT63" s="48"/>
      <c r="DVU63" s="48"/>
      <c r="DVV63" s="21"/>
      <c r="DVW63" s="21"/>
      <c r="DVX63" s="48"/>
      <c r="DVY63" s="48"/>
      <c r="DVZ63" s="21"/>
      <c r="DWA63" s="21"/>
      <c r="DWB63" s="48"/>
      <c r="DWC63" s="48"/>
      <c r="DWD63" s="21"/>
      <c r="DWE63" s="21"/>
      <c r="DWF63" s="48"/>
      <c r="DWG63" s="48"/>
      <c r="DWH63" s="21"/>
      <c r="DWI63" s="21"/>
      <c r="DWJ63" s="48"/>
      <c r="DWK63" s="48"/>
      <c r="DWL63" s="21"/>
      <c r="DWM63" s="21"/>
      <c r="DWN63" s="48"/>
      <c r="DWO63" s="48"/>
      <c r="DWP63" s="21"/>
      <c r="DWQ63" s="21"/>
      <c r="DWR63" s="48"/>
      <c r="DWS63" s="48"/>
      <c r="DWT63" s="21"/>
      <c r="DWU63" s="21"/>
      <c r="DWV63" s="48"/>
      <c r="DWW63" s="48"/>
      <c r="DWX63" s="21"/>
      <c r="DWY63" s="21"/>
      <c r="DWZ63" s="48"/>
      <c r="DXA63" s="48"/>
      <c r="DXB63" s="21"/>
      <c r="DXC63" s="21"/>
      <c r="DXD63" s="48"/>
      <c r="DXE63" s="48"/>
      <c r="DXF63" s="21"/>
      <c r="DXG63" s="21"/>
      <c r="DXH63" s="48"/>
      <c r="DXI63" s="48"/>
      <c r="DXJ63" s="21"/>
      <c r="DXK63" s="21"/>
      <c r="DXL63" s="48"/>
      <c r="DXM63" s="48"/>
      <c r="DXN63" s="21"/>
      <c r="DXO63" s="21"/>
      <c r="DXP63" s="48"/>
      <c r="DXQ63" s="48"/>
      <c r="DXR63" s="21"/>
      <c r="DXS63" s="21"/>
      <c r="DXT63" s="48"/>
      <c r="DXU63" s="48"/>
      <c r="DXV63" s="21"/>
      <c r="DXW63" s="21"/>
      <c r="DXX63" s="48"/>
      <c r="DXY63" s="48"/>
      <c r="DXZ63" s="21"/>
      <c r="DYA63" s="21"/>
      <c r="DYB63" s="48"/>
      <c r="DYC63" s="48"/>
      <c r="DYD63" s="21"/>
      <c r="DYE63" s="21"/>
      <c r="DYF63" s="48"/>
      <c r="DYG63" s="48"/>
      <c r="DYH63" s="21"/>
      <c r="DYI63" s="21"/>
      <c r="DYJ63" s="48"/>
      <c r="DYK63" s="48"/>
      <c r="DYL63" s="21"/>
      <c r="DYM63" s="21"/>
      <c r="DYN63" s="48"/>
      <c r="DYO63" s="48"/>
      <c r="DYP63" s="21"/>
      <c r="DYQ63" s="21"/>
      <c r="DYR63" s="48"/>
      <c r="DYS63" s="48"/>
      <c r="DYT63" s="21"/>
      <c r="DYU63" s="21"/>
      <c r="DYV63" s="48"/>
      <c r="DYW63" s="48"/>
      <c r="DYX63" s="21"/>
      <c r="DYY63" s="21"/>
      <c r="DYZ63" s="48"/>
      <c r="DZA63" s="48"/>
      <c r="DZB63" s="21"/>
      <c r="DZC63" s="21"/>
      <c r="DZD63" s="48"/>
      <c r="DZE63" s="48"/>
      <c r="DZF63" s="21"/>
      <c r="DZG63" s="21"/>
      <c r="DZH63" s="48"/>
      <c r="DZI63" s="48"/>
      <c r="DZJ63" s="21"/>
      <c r="DZK63" s="21"/>
      <c r="DZL63" s="48"/>
      <c r="DZM63" s="48"/>
      <c r="DZN63" s="21"/>
      <c r="DZO63" s="21"/>
      <c r="DZP63" s="48"/>
      <c r="DZQ63" s="48"/>
      <c r="DZR63" s="21"/>
      <c r="DZS63" s="21"/>
      <c r="DZT63" s="48"/>
      <c r="DZU63" s="48"/>
      <c r="DZV63" s="21"/>
      <c r="DZW63" s="21"/>
      <c r="DZX63" s="48"/>
      <c r="DZY63" s="48"/>
      <c r="DZZ63" s="21"/>
      <c r="EAA63" s="21"/>
      <c r="EAB63" s="48"/>
      <c r="EAC63" s="48"/>
      <c r="EAD63" s="21"/>
      <c r="EAE63" s="21"/>
      <c r="EAF63" s="48"/>
      <c r="EAG63" s="48"/>
      <c r="EAH63" s="21"/>
      <c r="EAI63" s="21"/>
      <c r="EAJ63" s="48"/>
      <c r="EAK63" s="48"/>
      <c r="EAL63" s="21"/>
      <c r="EAM63" s="21"/>
      <c r="EAN63" s="48"/>
      <c r="EAO63" s="48"/>
      <c r="EAP63" s="21"/>
      <c r="EAQ63" s="21"/>
      <c r="EAR63" s="48"/>
      <c r="EAS63" s="48"/>
      <c r="EAT63" s="21"/>
      <c r="EAU63" s="21"/>
      <c r="EAV63" s="48"/>
      <c r="EAW63" s="48"/>
      <c r="EAX63" s="21"/>
      <c r="EAY63" s="21"/>
      <c r="EAZ63" s="48"/>
      <c r="EBA63" s="48"/>
      <c r="EBB63" s="21"/>
      <c r="EBC63" s="21"/>
      <c r="EBD63" s="48"/>
      <c r="EBE63" s="48"/>
      <c r="EBF63" s="21"/>
      <c r="EBG63" s="21"/>
      <c r="EBH63" s="48"/>
      <c r="EBI63" s="48"/>
      <c r="EBJ63" s="21"/>
      <c r="EBK63" s="21"/>
      <c r="EBL63" s="48"/>
      <c r="EBM63" s="48"/>
      <c r="EBN63" s="21"/>
      <c r="EBO63" s="21"/>
      <c r="EBP63" s="48"/>
      <c r="EBQ63" s="48"/>
      <c r="EBR63" s="21"/>
      <c r="EBS63" s="21"/>
      <c r="EBT63" s="48"/>
      <c r="EBU63" s="48"/>
      <c r="EBV63" s="21"/>
      <c r="EBW63" s="21"/>
      <c r="EBX63" s="48"/>
      <c r="EBY63" s="48"/>
      <c r="EBZ63" s="21"/>
      <c r="ECA63" s="21"/>
      <c r="ECB63" s="48"/>
      <c r="ECC63" s="48"/>
      <c r="ECD63" s="21"/>
      <c r="ECE63" s="21"/>
      <c r="ECF63" s="48"/>
      <c r="ECG63" s="48"/>
      <c r="ECH63" s="21"/>
      <c r="ECI63" s="21"/>
      <c r="ECJ63" s="48"/>
      <c r="ECK63" s="48"/>
      <c r="ECL63" s="21"/>
      <c r="ECM63" s="21"/>
      <c r="ECN63" s="48"/>
      <c r="ECO63" s="48"/>
      <c r="ECP63" s="21"/>
      <c r="ECQ63" s="21"/>
      <c r="ECR63" s="48"/>
      <c r="ECS63" s="48"/>
      <c r="ECT63" s="21"/>
      <c r="ECU63" s="21"/>
      <c r="ECV63" s="48"/>
      <c r="ECW63" s="48"/>
      <c r="ECX63" s="21"/>
      <c r="ECY63" s="21"/>
      <c r="ECZ63" s="48"/>
      <c r="EDA63" s="48"/>
      <c r="EDB63" s="21"/>
      <c r="EDC63" s="21"/>
      <c r="EDD63" s="48"/>
      <c r="EDE63" s="48"/>
      <c r="EDF63" s="21"/>
      <c r="EDG63" s="21"/>
      <c r="EDH63" s="48"/>
      <c r="EDI63" s="48"/>
      <c r="EDJ63" s="21"/>
      <c r="EDK63" s="21"/>
      <c r="EDL63" s="48"/>
      <c r="EDM63" s="48"/>
      <c r="EDN63" s="21"/>
      <c r="EDO63" s="21"/>
      <c r="EDP63" s="48"/>
      <c r="EDQ63" s="48"/>
      <c r="EDR63" s="21"/>
      <c r="EDS63" s="21"/>
      <c r="EDT63" s="48"/>
      <c r="EDU63" s="48"/>
      <c r="EDV63" s="21"/>
      <c r="EDW63" s="21"/>
      <c r="EDX63" s="48"/>
      <c r="EDY63" s="48"/>
      <c r="EDZ63" s="21"/>
      <c r="EEA63" s="21"/>
      <c r="EEB63" s="48"/>
      <c r="EEC63" s="48"/>
      <c r="EED63" s="21"/>
      <c r="EEE63" s="21"/>
      <c r="EEF63" s="48"/>
      <c r="EEG63" s="48"/>
      <c r="EEH63" s="21"/>
      <c r="EEI63" s="21"/>
      <c r="EEJ63" s="48"/>
      <c r="EEK63" s="48"/>
      <c r="EEL63" s="21"/>
      <c r="EEM63" s="21"/>
      <c r="EEN63" s="48"/>
      <c r="EEO63" s="48"/>
      <c r="EEP63" s="21"/>
      <c r="EEQ63" s="21"/>
      <c r="EER63" s="48"/>
      <c r="EES63" s="48"/>
      <c r="EET63" s="21"/>
      <c r="EEU63" s="21"/>
      <c r="EEV63" s="48"/>
      <c r="EEW63" s="48"/>
      <c r="EEX63" s="21"/>
      <c r="EEY63" s="21"/>
      <c r="EEZ63" s="48"/>
      <c r="EFA63" s="48"/>
      <c r="EFB63" s="21"/>
      <c r="EFC63" s="21"/>
      <c r="EFD63" s="48"/>
      <c r="EFE63" s="48"/>
      <c r="EFF63" s="21"/>
      <c r="EFG63" s="21"/>
      <c r="EFH63" s="48"/>
      <c r="EFI63" s="48"/>
      <c r="EFJ63" s="21"/>
      <c r="EFK63" s="21"/>
      <c r="EFL63" s="48"/>
      <c r="EFM63" s="48"/>
      <c r="EFN63" s="21"/>
      <c r="EFO63" s="21"/>
      <c r="EFP63" s="48"/>
      <c r="EFQ63" s="48"/>
      <c r="EFR63" s="21"/>
      <c r="EFS63" s="21"/>
      <c r="EFT63" s="48"/>
      <c r="EFU63" s="48"/>
      <c r="EFV63" s="21"/>
      <c r="EFW63" s="21"/>
      <c r="EFX63" s="48"/>
      <c r="EFY63" s="48"/>
      <c r="EFZ63" s="21"/>
      <c r="EGA63" s="21"/>
      <c r="EGB63" s="48"/>
      <c r="EGC63" s="48"/>
      <c r="EGD63" s="21"/>
      <c r="EGE63" s="21"/>
      <c r="EGF63" s="48"/>
      <c r="EGG63" s="48"/>
      <c r="EGH63" s="21"/>
      <c r="EGI63" s="21"/>
      <c r="EGJ63" s="48"/>
      <c r="EGK63" s="48"/>
      <c r="EGL63" s="21"/>
      <c r="EGM63" s="21"/>
      <c r="EGN63" s="48"/>
      <c r="EGO63" s="48"/>
      <c r="EGP63" s="21"/>
      <c r="EGQ63" s="21"/>
      <c r="EGR63" s="48"/>
      <c r="EGS63" s="48"/>
      <c r="EGT63" s="21"/>
      <c r="EGU63" s="21"/>
      <c r="EGV63" s="48"/>
      <c r="EGW63" s="48"/>
      <c r="EGX63" s="21"/>
      <c r="EGY63" s="21"/>
      <c r="EGZ63" s="48"/>
      <c r="EHA63" s="48"/>
      <c r="EHB63" s="21"/>
      <c r="EHC63" s="21"/>
      <c r="EHD63" s="48"/>
      <c r="EHE63" s="48"/>
      <c r="EHF63" s="21"/>
      <c r="EHG63" s="21"/>
      <c r="EHH63" s="48"/>
      <c r="EHI63" s="48"/>
      <c r="EHJ63" s="21"/>
      <c r="EHK63" s="21"/>
      <c r="EHL63" s="48"/>
      <c r="EHM63" s="48"/>
      <c r="EHN63" s="21"/>
      <c r="EHO63" s="21"/>
      <c r="EHP63" s="48"/>
      <c r="EHQ63" s="48"/>
      <c r="EHR63" s="21"/>
      <c r="EHS63" s="21"/>
      <c r="EHT63" s="48"/>
      <c r="EHU63" s="48"/>
      <c r="EHV63" s="21"/>
      <c r="EHW63" s="21"/>
      <c r="EHX63" s="48"/>
      <c r="EHY63" s="48"/>
      <c r="EHZ63" s="21"/>
      <c r="EIA63" s="21"/>
      <c r="EIB63" s="48"/>
      <c r="EIC63" s="48"/>
      <c r="EID63" s="21"/>
      <c r="EIE63" s="21"/>
      <c r="EIF63" s="48"/>
      <c r="EIG63" s="48"/>
      <c r="EIH63" s="21"/>
      <c r="EII63" s="21"/>
      <c r="EIJ63" s="48"/>
      <c r="EIK63" s="48"/>
      <c r="EIL63" s="21"/>
      <c r="EIM63" s="21"/>
      <c r="EIN63" s="48"/>
      <c r="EIO63" s="48"/>
      <c r="EIP63" s="21"/>
      <c r="EIQ63" s="21"/>
      <c r="EIR63" s="48"/>
      <c r="EIS63" s="48"/>
      <c r="EIT63" s="21"/>
      <c r="EIU63" s="21"/>
      <c r="EIV63" s="48"/>
      <c r="EIW63" s="48"/>
      <c r="EIX63" s="21"/>
      <c r="EIY63" s="21"/>
      <c r="EIZ63" s="48"/>
      <c r="EJA63" s="48"/>
      <c r="EJB63" s="21"/>
      <c r="EJC63" s="21"/>
      <c r="EJD63" s="48"/>
      <c r="EJE63" s="48"/>
      <c r="EJF63" s="21"/>
      <c r="EJG63" s="21"/>
      <c r="EJH63" s="48"/>
      <c r="EJI63" s="48"/>
      <c r="EJJ63" s="21"/>
      <c r="EJK63" s="21"/>
      <c r="EJL63" s="48"/>
      <c r="EJM63" s="48"/>
      <c r="EJN63" s="21"/>
      <c r="EJO63" s="21"/>
      <c r="EJP63" s="48"/>
      <c r="EJQ63" s="48"/>
      <c r="EJR63" s="21"/>
      <c r="EJS63" s="21"/>
      <c r="EJT63" s="48"/>
      <c r="EJU63" s="48"/>
      <c r="EJV63" s="21"/>
      <c r="EJW63" s="21"/>
      <c r="EJX63" s="48"/>
      <c r="EJY63" s="48"/>
      <c r="EJZ63" s="21"/>
      <c r="EKA63" s="21"/>
      <c r="EKB63" s="48"/>
      <c r="EKC63" s="48"/>
      <c r="EKD63" s="21"/>
      <c r="EKE63" s="21"/>
      <c r="EKF63" s="48"/>
      <c r="EKG63" s="48"/>
      <c r="EKH63" s="21"/>
      <c r="EKI63" s="21"/>
      <c r="EKJ63" s="48"/>
      <c r="EKK63" s="48"/>
      <c r="EKL63" s="21"/>
      <c r="EKM63" s="21"/>
      <c r="EKN63" s="48"/>
      <c r="EKO63" s="48"/>
      <c r="EKP63" s="21"/>
      <c r="EKQ63" s="21"/>
      <c r="EKR63" s="48"/>
      <c r="EKS63" s="48"/>
      <c r="EKT63" s="21"/>
      <c r="EKU63" s="21"/>
      <c r="EKV63" s="48"/>
      <c r="EKW63" s="48"/>
      <c r="EKX63" s="21"/>
      <c r="EKY63" s="21"/>
      <c r="EKZ63" s="48"/>
      <c r="ELA63" s="48"/>
      <c r="ELB63" s="21"/>
      <c r="ELC63" s="21"/>
      <c r="ELD63" s="48"/>
      <c r="ELE63" s="48"/>
      <c r="ELF63" s="21"/>
      <c r="ELG63" s="21"/>
      <c r="ELH63" s="48"/>
      <c r="ELI63" s="48"/>
      <c r="ELJ63" s="21"/>
      <c r="ELK63" s="21"/>
      <c r="ELL63" s="48"/>
      <c r="ELM63" s="48"/>
      <c r="ELN63" s="21"/>
      <c r="ELO63" s="21"/>
      <c r="ELP63" s="48"/>
      <c r="ELQ63" s="48"/>
      <c r="ELR63" s="21"/>
      <c r="ELS63" s="21"/>
      <c r="ELT63" s="48"/>
      <c r="ELU63" s="48"/>
      <c r="ELV63" s="21"/>
      <c r="ELW63" s="21"/>
      <c r="ELX63" s="48"/>
      <c r="ELY63" s="48"/>
      <c r="ELZ63" s="21"/>
      <c r="EMA63" s="21"/>
      <c r="EMB63" s="48"/>
      <c r="EMC63" s="48"/>
      <c r="EMD63" s="21"/>
      <c r="EME63" s="21"/>
      <c r="EMF63" s="48"/>
      <c r="EMG63" s="48"/>
      <c r="EMH63" s="21"/>
      <c r="EMI63" s="21"/>
      <c r="EMJ63" s="48"/>
      <c r="EMK63" s="48"/>
      <c r="EML63" s="21"/>
      <c r="EMM63" s="21"/>
      <c r="EMN63" s="48"/>
      <c r="EMO63" s="48"/>
      <c r="EMP63" s="21"/>
      <c r="EMQ63" s="21"/>
      <c r="EMR63" s="48"/>
      <c r="EMS63" s="48"/>
      <c r="EMT63" s="21"/>
      <c r="EMU63" s="21"/>
      <c r="EMV63" s="48"/>
      <c r="EMW63" s="48"/>
      <c r="EMX63" s="21"/>
      <c r="EMY63" s="21"/>
      <c r="EMZ63" s="48"/>
      <c r="ENA63" s="48"/>
      <c r="ENB63" s="21"/>
      <c r="ENC63" s="21"/>
      <c r="END63" s="48"/>
      <c r="ENE63" s="48"/>
      <c r="ENF63" s="21"/>
      <c r="ENG63" s="21"/>
      <c r="ENH63" s="48"/>
      <c r="ENI63" s="48"/>
      <c r="ENJ63" s="21"/>
      <c r="ENK63" s="21"/>
      <c r="ENL63" s="48"/>
      <c r="ENM63" s="48"/>
      <c r="ENN63" s="21"/>
      <c r="ENO63" s="21"/>
      <c r="ENP63" s="48"/>
      <c r="ENQ63" s="48"/>
      <c r="ENR63" s="21"/>
      <c r="ENS63" s="21"/>
      <c r="ENT63" s="48"/>
      <c r="ENU63" s="48"/>
      <c r="ENV63" s="21"/>
      <c r="ENW63" s="21"/>
      <c r="ENX63" s="48"/>
      <c r="ENY63" s="48"/>
      <c r="ENZ63" s="21"/>
      <c r="EOA63" s="21"/>
      <c r="EOB63" s="48"/>
      <c r="EOC63" s="48"/>
      <c r="EOD63" s="21"/>
      <c r="EOE63" s="21"/>
      <c r="EOF63" s="48"/>
      <c r="EOG63" s="48"/>
      <c r="EOH63" s="21"/>
      <c r="EOI63" s="21"/>
      <c r="EOJ63" s="48"/>
      <c r="EOK63" s="48"/>
      <c r="EOL63" s="21"/>
      <c r="EOM63" s="21"/>
      <c r="EON63" s="48"/>
      <c r="EOO63" s="48"/>
      <c r="EOP63" s="21"/>
      <c r="EOQ63" s="21"/>
      <c r="EOR63" s="48"/>
      <c r="EOS63" s="48"/>
      <c r="EOT63" s="21"/>
      <c r="EOU63" s="21"/>
      <c r="EOV63" s="48"/>
      <c r="EOW63" s="48"/>
      <c r="EOX63" s="21"/>
      <c r="EOY63" s="21"/>
      <c r="EOZ63" s="48"/>
      <c r="EPA63" s="48"/>
      <c r="EPB63" s="21"/>
      <c r="EPC63" s="21"/>
      <c r="EPD63" s="48"/>
      <c r="EPE63" s="48"/>
      <c r="EPF63" s="21"/>
      <c r="EPG63" s="21"/>
      <c r="EPH63" s="48"/>
      <c r="EPI63" s="48"/>
      <c r="EPJ63" s="21"/>
      <c r="EPK63" s="21"/>
      <c r="EPL63" s="48"/>
      <c r="EPM63" s="48"/>
      <c r="EPN63" s="21"/>
      <c r="EPO63" s="21"/>
      <c r="EPP63" s="48"/>
      <c r="EPQ63" s="48"/>
      <c r="EPR63" s="21"/>
      <c r="EPS63" s="21"/>
      <c r="EPT63" s="48"/>
      <c r="EPU63" s="48"/>
      <c r="EPV63" s="21"/>
      <c r="EPW63" s="21"/>
      <c r="EPX63" s="48"/>
      <c r="EPY63" s="48"/>
      <c r="EPZ63" s="21"/>
      <c r="EQA63" s="21"/>
      <c r="EQB63" s="48"/>
      <c r="EQC63" s="48"/>
      <c r="EQD63" s="21"/>
      <c r="EQE63" s="21"/>
      <c r="EQF63" s="48"/>
      <c r="EQG63" s="48"/>
      <c r="EQH63" s="21"/>
      <c r="EQI63" s="21"/>
      <c r="EQJ63" s="48"/>
      <c r="EQK63" s="48"/>
      <c r="EQL63" s="21"/>
      <c r="EQM63" s="21"/>
      <c r="EQN63" s="48"/>
      <c r="EQO63" s="48"/>
      <c r="EQP63" s="21"/>
      <c r="EQQ63" s="21"/>
      <c r="EQR63" s="48"/>
      <c r="EQS63" s="48"/>
      <c r="EQT63" s="21"/>
      <c r="EQU63" s="21"/>
      <c r="EQV63" s="48"/>
      <c r="EQW63" s="48"/>
      <c r="EQX63" s="21"/>
      <c r="EQY63" s="21"/>
      <c r="EQZ63" s="48"/>
      <c r="ERA63" s="48"/>
      <c r="ERB63" s="21"/>
      <c r="ERC63" s="21"/>
      <c r="ERD63" s="48"/>
      <c r="ERE63" s="48"/>
      <c r="ERF63" s="21"/>
      <c r="ERG63" s="21"/>
      <c r="ERH63" s="48"/>
      <c r="ERI63" s="48"/>
      <c r="ERJ63" s="21"/>
      <c r="ERK63" s="21"/>
      <c r="ERL63" s="48"/>
      <c r="ERM63" s="48"/>
      <c r="ERN63" s="21"/>
      <c r="ERO63" s="21"/>
      <c r="ERP63" s="48"/>
      <c r="ERQ63" s="48"/>
      <c r="ERR63" s="21"/>
      <c r="ERS63" s="21"/>
      <c r="ERT63" s="48"/>
      <c r="ERU63" s="48"/>
      <c r="ERV63" s="21"/>
      <c r="ERW63" s="21"/>
      <c r="ERX63" s="48"/>
      <c r="ERY63" s="48"/>
      <c r="ERZ63" s="21"/>
      <c r="ESA63" s="21"/>
      <c r="ESB63" s="48"/>
      <c r="ESC63" s="48"/>
      <c r="ESD63" s="21"/>
      <c r="ESE63" s="21"/>
      <c r="ESF63" s="48"/>
      <c r="ESG63" s="48"/>
      <c r="ESH63" s="21"/>
      <c r="ESI63" s="21"/>
      <c r="ESJ63" s="48"/>
      <c r="ESK63" s="48"/>
      <c r="ESL63" s="21"/>
      <c r="ESM63" s="21"/>
      <c r="ESN63" s="48"/>
      <c r="ESO63" s="48"/>
      <c r="ESP63" s="21"/>
      <c r="ESQ63" s="21"/>
      <c r="ESR63" s="48"/>
      <c r="ESS63" s="48"/>
      <c r="EST63" s="21"/>
      <c r="ESU63" s="21"/>
      <c r="ESV63" s="48"/>
      <c r="ESW63" s="48"/>
      <c r="ESX63" s="21"/>
      <c r="ESY63" s="21"/>
      <c r="ESZ63" s="48"/>
      <c r="ETA63" s="48"/>
      <c r="ETB63" s="21"/>
      <c r="ETC63" s="21"/>
      <c r="ETD63" s="48"/>
      <c r="ETE63" s="48"/>
      <c r="ETF63" s="21"/>
      <c r="ETG63" s="21"/>
      <c r="ETH63" s="48"/>
      <c r="ETI63" s="48"/>
      <c r="ETJ63" s="21"/>
      <c r="ETK63" s="21"/>
      <c r="ETL63" s="48"/>
      <c r="ETM63" s="48"/>
      <c r="ETN63" s="21"/>
      <c r="ETO63" s="21"/>
      <c r="ETP63" s="48"/>
      <c r="ETQ63" s="48"/>
      <c r="ETR63" s="21"/>
      <c r="ETS63" s="21"/>
      <c r="ETT63" s="48"/>
      <c r="ETU63" s="48"/>
      <c r="ETV63" s="21"/>
      <c r="ETW63" s="21"/>
      <c r="ETX63" s="48"/>
      <c r="ETY63" s="48"/>
      <c r="ETZ63" s="21"/>
      <c r="EUA63" s="21"/>
      <c r="EUB63" s="48"/>
      <c r="EUC63" s="48"/>
      <c r="EUD63" s="21"/>
      <c r="EUE63" s="21"/>
      <c r="EUF63" s="48"/>
      <c r="EUG63" s="48"/>
      <c r="EUH63" s="21"/>
      <c r="EUI63" s="21"/>
      <c r="EUJ63" s="48"/>
      <c r="EUK63" s="48"/>
      <c r="EUL63" s="21"/>
      <c r="EUM63" s="21"/>
      <c r="EUN63" s="48"/>
      <c r="EUO63" s="48"/>
      <c r="EUP63" s="21"/>
      <c r="EUQ63" s="21"/>
      <c r="EUR63" s="48"/>
      <c r="EUS63" s="48"/>
      <c r="EUT63" s="21"/>
      <c r="EUU63" s="21"/>
      <c r="EUV63" s="48"/>
      <c r="EUW63" s="48"/>
      <c r="EUX63" s="21"/>
      <c r="EUY63" s="21"/>
      <c r="EUZ63" s="48"/>
      <c r="EVA63" s="48"/>
      <c r="EVB63" s="21"/>
      <c r="EVC63" s="21"/>
      <c r="EVD63" s="48"/>
      <c r="EVE63" s="48"/>
      <c r="EVF63" s="21"/>
      <c r="EVG63" s="21"/>
      <c r="EVH63" s="48"/>
      <c r="EVI63" s="48"/>
      <c r="EVJ63" s="21"/>
      <c r="EVK63" s="21"/>
      <c r="EVL63" s="48"/>
      <c r="EVM63" s="48"/>
      <c r="EVN63" s="21"/>
      <c r="EVO63" s="21"/>
      <c r="EVP63" s="48"/>
      <c r="EVQ63" s="48"/>
      <c r="EVR63" s="21"/>
      <c r="EVS63" s="21"/>
      <c r="EVT63" s="48"/>
      <c r="EVU63" s="48"/>
      <c r="EVV63" s="21"/>
      <c r="EVW63" s="21"/>
      <c r="EVX63" s="48"/>
      <c r="EVY63" s="48"/>
      <c r="EVZ63" s="21"/>
      <c r="EWA63" s="21"/>
      <c r="EWB63" s="48"/>
      <c r="EWC63" s="48"/>
      <c r="EWD63" s="21"/>
      <c r="EWE63" s="21"/>
      <c r="EWF63" s="48"/>
      <c r="EWG63" s="48"/>
      <c r="EWH63" s="21"/>
      <c r="EWI63" s="21"/>
      <c r="EWJ63" s="48"/>
      <c r="EWK63" s="48"/>
      <c r="EWL63" s="21"/>
      <c r="EWM63" s="21"/>
      <c r="EWN63" s="48"/>
      <c r="EWO63" s="48"/>
      <c r="EWP63" s="21"/>
      <c r="EWQ63" s="21"/>
      <c r="EWR63" s="48"/>
      <c r="EWS63" s="48"/>
      <c r="EWT63" s="21"/>
      <c r="EWU63" s="21"/>
      <c r="EWV63" s="48"/>
      <c r="EWW63" s="48"/>
      <c r="EWX63" s="21"/>
      <c r="EWY63" s="21"/>
      <c r="EWZ63" s="48"/>
      <c r="EXA63" s="48"/>
      <c r="EXB63" s="21"/>
      <c r="EXC63" s="21"/>
      <c r="EXD63" s="48"/>
      <c r="EXE63" s="48"/>
      <c r="EXF63" s="21"/>
      <c r="EXG63" s="21"/>
      <c r="EXH63" s="48"/>
      <c r="EXI63" s="48"/>
      <c r="EXJ63" s="21"/>
      <c r="EXK63" s="21"/>
      <c r="EXL63" s="48"/>
      <c r="EXM63" s="48"/>
      <c r="EXN63" s="21"/>
      <c r="EXO63" s="21"/>
      <c r="EXP63" s="48"/>
      <c r="EXQ63" s="48"/>
      <c r="EXR63" s="21"/>
      <c r="EXS63" s="21"/>
      <c r="EXT63" s="48"/>
      <c r="EXU63" s="48"/>
      <c r="EXV63" s="21"/>
      <c r="EXW63" s="21"/>
      <c r="EXX63" s="48"/>
      <c r="EXY63" s="48"/>
      <c r="EXZ63" s="21"/>
      <c r="EYA63" s="21"/>
      <c r="EYB63" s="48"/>
      <c r="EYC63" s="48"/>
      <c r="EYD63" s="21"/>
      <c r="EYE63" s="21"/>
      <c r="EYF63" s="48"/>
      <c r="EYG63" s="48"/>
      <c r="EYH63" s="21"/>
      <c r="EYI63" s="21"/>
      <c r="EYJ63" s="48"/>
      <c r="EYK63" s="48"/>
      <c r="EYL63" s="21"/>
      <c r="EYM63" s="21"/>
      <c r="EYN63" s="48"/>
      <c r="EYO63" s="48"/>
      <c r="EYP63" s="21"/>
      <c r="EYQ63" s="21"/>
      <c r="EYR63" s="48"/>
      <c r="EYS63" s="48"/>
      <c r="EYT63" s="21"/>
      <c r="EYU63" s="21"/>
      <c r="EYV63" s="48"/>
      <c r="EYW63" s="48"/>
      <c r="EYX63" s="21"/>
      <c r="EYY63" s="21"/>
      <c r="EYZ63" s="48"/>
      <c r="EZA63" s="48"/>
      <c r="EZB63" s="21"/>
      <c r="EZC63" s="21"/>
      <c r="EZD63" s="48"/>
      <c r="EZE63" s="48"/>
      <c r="EZF63" s="21"/>
      <c r="EZG63" s="21"/>
      <c r="EZH63" s="48"/>
      <c r="EZI63" s="48"/>
      <c r="EZJ63" s="21"/>
      <c r="EZK63" s="21"/>
      <c r="EZL63" s="48"/>
      <c r="EZM63" s="48"/>
      <c r="EZN63" s="21"/>
      <c r="EZO63" s="21"/>
      <c r="EZP63" s="48"/>
      <c r="EZQ63" s="48"/>
      <c r="EZR63" s="21"/>
      <c r="EZS63" s="21"/>
      <c r="EZT63" s="48"/>
      <c r="EZU63" s="48"/>
      <c r="EZV63" s="21"/>
      <c r="EZW63" s="21"/>
      <c r="EZX63" s="48"/>
      <c r="EZY63" s="48"/>
      <c r="EZZ63" s="21"/>
      <c r="FAA63" s="21"/>
      <c r="FAB63" s="48"/>
      <c r="FAC63" s="48"/>
      <c r="FAD63" s="21"/>
      <c r="FAE63" s="21"/>
      <c r="FAF63" s="48"/>
      <c r="FAG63" s="48"/>
      <c r="FAH63" s="21"/>
      <c r="FAI63" s="21"/>
      <c r="FAJ63" s="48"/>
      <c r="FAK63" s="48"/>
      <c r="FAL63" s="21"/>
      <c r="FAM63" s="21"/>
      <c r="FAN63" s="48"/>
      <c r="FAO63" s="48"/>
      <c r="FAP63" s="21"/>
      <c r="FAQ63" s="21"/>
      <c r="FAR63" s="48"/>
      <c r="FAS63" s="48"/>
      <c r="FAT63" s="21"/>
      <c r="FAU63" s="21"/>
      <c r="FAV63" s="48"/>
      <c r="FAW63" s="48"/>
      <c r="FAX63" s="21"/>
      <c r="FAY63" s="21"/>
      <c r="FAZ63" s="48"/>
      <c r="FBA63" s="48"/>
      <c r="FBB63" s="21"/>
      <c r="FBC63" s="21"/>
      <c r="FBD63" s="48"/>
      <c r="FBE63" s="48"/>
      <c r="FBF63" s="21"/>
      <c r="FBG63" s="21"/>
      <c r="FBH63" s="48"/>
      <c r="FBI63" s="48"/>
      <c r="FBJ63" s="21"/>
      <c r="FBK63" s="21"/>
      <c r="FBL63" s="48"/>
      <c r="FBM63" s="48"/>
      <c r="FBN63" s="21"/>
      <c r="FBO63" s="21"/>
      <c r="FBP63" s="48"/>
      <c r="FBQ63" s="48"/>
      <c r="FBR63" s="21"/>
      <c r="FBS63" s="21"/>
      <c r="FBT63" s="48"/>
      <c r="FBU63" s="48"/>
      <c r="FBV63" s="21"/>
      <c r="FBW63" s="21"/>
      <c r="FBX63" s="48"/>
      <c r="FBY63" s="48"/>
      <c r="FBZ63" s="21"/>
      <c r="FCA63" s="21"/>
      <c r="FCB63" s="48"/>
      <c r="FCC63" s="48"/>
      <c r="FCD63" s="21"/>
      <c r="FCE63" s="21"/>
      <c r="FCF63" s="48"/>
      <c r="FCG63" s="48"/>
      <c r="FCH63" s="21"/>
      <c r="FCI63" s="21"/>
      <c r="FCJ63" s="48"/>
      <c r="FCK63" s="48"/>
      <c r="FCL63" s="21"/>
      <c r="FCM63" s="21"/>
      <c r="FCN63" s="48"/>
      <c r="FCO63" s="48"/>
      <c r="FCP63" s="21"/>
      <c r="FCQ63" s="21"/>
      <c r="FCR63" s="48"/>
      <c r="FCS63" s="48"/>
      <c r="FCT63" s="21"/>
      <c r="FCU63" s="21"/>
      <c r="FCV63" s="48"/>
      <c r="FCW63" s="48"/>
      <c r="FCX63" s="21"/>
      <c r="FCY63" s="21"/>
      <c r="FCZ63" s="48"/>
      <c r="FDA63" s="48"/>
      <c r="FDB63" s="21"/>
      <c r="FDC63" s="21"/>
      <c r="FDD63" s="48"/>
      <c r="FDE63" s="48"/>
      <c r="FDF63" s="21"/>
      <c r="FDG63" s="21"/>
      <c r="FDH63" s="48"/>
      <c r="FDI63" s="48"/>
      <c r="FDJ63" s="21"/>
      <c r="FDK63" s="21"/>
      <c r="FDL63" s="48"/>
      <c r="FDM63" s="48"/>
      <c r="FDN63" s="21"/>
      <c r="FDO63" s="21"/>
      <c r="FDP63" s="48"/>
      <c r="FDQ63" s="48"/>
      <c r="FDR63" s="21"/>
      <c r="FDS63" s="21"/>
      <c r="FDT63" s="48"/>
      <c r="FDU63" s="48"/>
      <c r="FDV63" s="21"/>
      <c r="FDW63" s="21"/>
      <c r="FDX63" s="48"/>
      <c r="FDY63" s="48"/>
      <c r="FDZ63" s="21"/>
      <c r="FEA63" s="21"/>
      <c r="FEB63" s="48"/>
      <c r="FEC63" s="48"/>
      <c r="FED63" s="21"/>
      <c r="FEE63" s="21"/>
      <c r="FEF63" s="48"/>
      <c r="FEG63" s="48"/>
      <c r="FEH63" s="21"/>
      <c r="FEI63" s="21"/>
      <c r="FEJ63" s="48"/>
      <c r="FEK63" s="48"/>
      <c r="FEL63" s="21"/>
      <c r="FEM63" s="21"/>
      <c r="FEN63" s="48"/>
      <c r="FEO63" s="48"/>
      <c r="FEP63" s="21"/>
      <c r="FEQ63" s="21"/>
      <c r="FER63" s="48"/>
      <c r="FES63" s="48"/>
      <c r="FET63" s="21"/>
      <c r="FEU63" s="21"/>
      <c r="FEV63" s="48"/>
      <c r="FEW63" s="48"/>
      <c r="FEX63" s="21"/>
      <c r="FEY63" s="21"/>
      <c r="FEZ63" s="48"/>
      <c r="FFA63" s="48"/>
      <c r="FFB63" s="21"/>
      <c r="FFC63" s="21"/>
      <c r="FFD63" s="48"/>
      <c r="FFE63" s="48"/>
      <c r="FFF63" s="21"/>
      <c r="FFG63" s="21"/>
      <c r="FFH63" s="48"/>
      <c r="FFI63" s="48"/>
      <c r="FFJ63" s="21"/>
      <c r="FFK63" s="21"/>
      <c r="FFL63" s="48"/>
      <c r="FFM63" s="48"/>
      <c r="FFN63" s="21"/>
      <c r="FFO63" s="21"/>
      <c r="FFP63" s="48"/>
      <c r="FFQ63" s="48"/>
      <c r="FFR63" s="21"/>
      <c r="FFS63" s="21"/>
      <c r="FFT63" s="48"/>
      <c r="FFU63" s="48"/>
      <c r="FFV63" s="21"/>
      <c r="FFW63" s="21"/>
      <c r="FFX63" s="48"/>
      <c r="FFY63" s="48"/>
      <c r="FFZ63" s="21"/>
      <c r="FGA63" s="21"/>
      <c r="FGB63" s="48"/>
      <c r="FGC63" s="48"/>
      <c r="FGD63" s="21"/>
      <c r="FGE63" s="21"/>
      <c r="FGF63" s="48"/>
      <c r="FGG63" s="48"/>
      <c r="FGH63" s="21"/>
      <c r="FGI63" s="21"/>
      <c r="FGJ63" s="48"/>
      <c r="FGK63" s="48"/>
      <c r="FGL63" s="21"/>
      <c r="FGM63" s="21"/>
      <c r="FGN63" s="48"/>
      <c r="FGO63" s="48"/>
      <c r="FGP63" s="21"/>
      <c r="FGQ63" s="21"/>
      <c r="FGR63" s="48"/>
      <c r="FGS63" s="48"/>
      <c r="FGT63" s="21"/>
      <c r="FGU63" s="21"/>
      <c r="FGV63" s="48"/>
      <c r="FGW63" s="48"/>
      <c r="FGX63" s="21"/>
      <c r="FGY63" s="21"/>
      <c r="FGZ63" s="48"/>
      <c r="FHA63" s="48"/>
      <c r="FHB63" s="21"/>
      <c r="FHC63" s="21"/>
      <c r="FHD63" s="48"/>
      <c r="FHE63" s="48"/>
      <c r="FHF63" s="21"/>
      <c r="FHG63" s="21"/>
      <c r="FHH63" s="48"/>
      <c r="FHI63" s="48"/>
      <c r="FHJ63" s="21"/>
      <c r="FHK63" s="21"/>
      <c r="FHL63" s="48"/>
      <c r="FHM63" s="48"/>
      <c r="FHN63" s="21"/>
      <c r="FHO63" s="21"/>
      <c r="FHP63" s="48"/>
      <c r="FHQ63" s="48"/>
      <c r="FHR63" s="21"/>
      <c r="FHS63" s="21"/>
      <c r="FHT63" s="48"/>
      <c r="FHU63" s="48"/>
      <c r="FHV63" s="21"/>
      <c r="FHW63" s="21"/>
      <c r="FHX63" s="48"/>
      <c r="FHY63" s="48"/>
      <c r="FHZ63" s="21"/>
      <c r="FIA63" s="21"/>
      <c r="FIB63" s="48"/>
      <c r="FIC63" s="48"/>
      <c r="FID63" s="21"/>
      <c r="FIE63" s="21"/>
      <c r="FIF63" s="48"/>
      <c r="FIG63" s="48"/>
      <c r="FIH63" s="21"/>
      <c r="FII63" s="21"/>
      <c r="FIJ63" s="48"/>
      <c r="FIK63" s="48"/>
      <c r="FIL63" s="21"/>
      <c r="FIM63" s="21"/>
      <c r="FIN63" s="48"/>
      <c r="FIO63" s="48"/>
      <c r="FIP63" s="21"/>
      <c r="FIQ63" s="21"/>
      <c r="FIR63" s="48"/>
      <c r="FIS63" s="48"/>
      <c r="FIT63" s="21"/>
      <c r="FIU63" s="21"/>
      <c r="FIV63" s="48"/>
      <c r="FIW63" s="48"/>
      <c r="FIX63" s="21"/>
      <c r="FIY63" s="21"/>
      <c r="FIZ63" s="48"/>
      <c r="FJA63" s="48"/>
      <c r="FJB63" s="21"/>
      <c r="FJC63" s="21"/>
      <c r="FJD63" s="48"/>
      <c r="FJE63" s="48"/>
      <c r="FJF63" s="21"/>
      <c r="FJG63" s="21"/>
      <c r="FJH63" s="48"/>
      <c r="FJI63" s="48"/>
      <c r="FJJ63" s="21"/>
      <c r="FJK63" s="21"/>
      <c r="FJL63" s="48"/>
      <c r="FJM63" s="48"/>
      <c r="FJN63" s="21"/>
      <c r="FJO63" s="21"/>
      <c r="FJP63" s="48"/>
      <c r="FJQ63" s="48"/>
      <c r="FJR63" s="21"/>
      <c r="FJS63" s="21"/>
      <c r="FJT63" s="48"/>
      <c r="FJU63" s="48"/>
      <c r="FJV63" s="21"/>
      <c r="FJW63" s="21"/>
      <c r="FJX63" s="48"/>
      <c r="FJY63" s="48"/>
      <c r="FJZ63" s="21"/>
      <c r="FKA63" s="21"/>
      <c r="FKB63" s="48"/>
      <c r="FKC63" s="48"/>
      <c r="FKD63" s="21"/>
      <c r="FKE63" s="21"/>
      <c r="FKF63" s="48"/>
      <c r="FKG63" s="48"/>
      <c r="FKH63" s="21"/>
      <c r="FKI63" s="21"/>
      <c r="FKJ63" s="48"/>
      <c r="FKK63" s="48"/>
      <c r="FKL63" s="21"/>
      <c r="FKM63" s="21"/>
      <c r="FKN63" s="48"/>
      <c r="FKO63" s="48"/>
      <c r="FKP63" s="21"/>
      <c r="FKQ63" s="21"/>
      <c r="FKR63" s="48"/>
      <c r="FKS63" s="48"/>
      <c r="FKT63" s="21"/>
      <c r="FKU63" s="21"/>
      <c r="FKV63" s="48"/>
      <c r="FKW63" s="48"/>
      <c r="FKX63" s="21"/>
      <c r="FKY63" s="21"/>
      <c r="FKZ63" s="48"/>
      <c r="FLA63" s="48"/>
      <c r="FLB63" s="21"/>
      <c r="FLC63" s="21"/>
      <c r="FLD63" s="48"/>
      <c r="FLE63" s="48"/>
      <c r="FLF63" s="21"/>
      <c r="FLG63" s="21"/>
      <c r="FLH63" s="48"/>
      <c r="FLI63" s="48"/>
      <c r="FLJ63" s="21"/>
      <c r="FLK63" s="21"/>
      <c r="FLL63" s="48"/>
      <c r="FLM63" s="48"/>
      <c r="FLN63" s="21"/>
      <c r="FLO63" s="21"/>
      <c r="FLP63" s="48"/>
      <c r="FLQ63" s="48"/>
      <c r="FLR63" s="21"/>
      <c r="FLS63" s="21"/>
      <c r="FLT63" s="48"/>
      <c r="FLU63" s="48"/>
      <c r="FLV63" s="21"/>
      <c r="FLW63" s="21"/>
      <c r="FLX63" s="48"/>
      <c r="FLY63" s="48"/>
      <c r="FLZ63" s="21"/>
      <c r="FMA63" s="21"/>
      <c r="FMB63" s="48"/>
      <c r="FMC63" s="48"/>
      <c r="FMD63" s="21"/>
      <c r="FME63" s="21"/>
      <c r="FMF63" s="48"/>
      <c r="FMG63" s="48"/>
      <c r="FMH63" s="21"/>
      <c r="FMI63" s="21"/>
      <c r="FMJ63" s="48"/>
      <c r="FMK63" s="48"/>
      <c r="FML63" s="21"/>
      <c r="FMM63" s="21"/>
      <c r="FMN63" s="48"/>
      <c r="FMO63" s="48"/>
      <c r="FMP63" s="21"/>
      <c r="FMQ63" s="21"/>
      <c r="FMR63" s="48"/>
      <c r="FMS63" s="48"/>
      <c r="FMT63" s="21"/>
      <c r="FMU63" s="21"/>
      <c r="FMV63" s="48"/>
      <c r="FMW63" s="48"/>
      <c r="FMX63" s="21"/>
      <c r="FMY63" s="21"/>
      <c r="FMZ63" s="48"/>
      <c r="FNA63" s="48"/>
      <c r="FNB63" s="21"/>
      <c r="FNC63" s="21"/>
      <c r="FND63" s="48"/>
      <c r="FNE63" s="48"/>
      <c r="FNF63" s="21"/>
      <c r="FNG63" s="21"/>
      <c r="FNH63" s="48"/>
      <c r="FNI63" s="48"/>
      <c r="FNJ63" s="21"/>
      <c r="FNK63" s="21"/>
      <c r="FNL63" s="48"/>
      <c r="FNM63" s="48"/>
      <c r="FNN63" s="21"/>
      <c r="FNO63" s="21"/>
      <c r="FNP63" s="48"/>
      <c r="FNQ63" s="48"/>
      <c r="FNR63" s="21"/>
      <c r="FNS63" s="21"/>
      <c r="FNT63" s="48"/>
      <c r="FNU63" s="48"/>
      <c r="FNV63" s="21"/>
      <c r="FNW63" s="21"/>
      <c r="FNX63" s="48"/>
      <c r="FNY63" s="48"/>
      <c r="FNZ63" s="21"/>
      <c r="FOA63" s="21"/>
      <c r="FOB63" s="48"/>
      <c r="FOC63" s="48"/>
      <c r="FOD63" s="21"/>
      <c r="FOE63" s="21"/>
      <c r="FOF63" s="48"/>
      <c r="FOG63" s="48"/>
      <c r="FOH63" s="21"/>
      <c r="FOI63" s="21"/>
      <c r="FOJ63" s="48"/>
      <c r="FOK63" s="48"/>
      <c r="FOL63" s="21"/>
      <c r="FOM63" s="21"/>
      <c r="FON63" s="48"/>
      <c r="FOO63" s="48"/>
      <c r="FOP63" s="21"/>
      <c r="FOQ63" s="21"/>
      <c r="FOR63" s="48"/>
      <c r="FOS63" s="48"/>
      <c r="FOT63" s="21"/>
      <c r="FOU63" s="21"/>
      <c r="FOV63" s="48"/>
      <c r="FOW63" s="48"/>
      <c r="FOX63" s="21"/>
      <c r="FOY63" s="21"/>
      <c r="FOZ63" s="48"/>
      <c r="FPA63" s="48"/>
      <c r="FPB63" s="21"/>
      <c r="FPC63" s="21"/>
      <c r="FPD63" s="48"/>
      <c r="FPE63" s="48"/>
      <c r="FPF63" s="21"/>
      <c r="FPG63" s="21"/>
      <c r="FPH63" s="48"/>
      <c r="FPI63" s="48"/>
      <c r="FPJ63" s="21"/>
      <c r="FPK63" s="21"/>
      <c r="FPL63" s="48"/>
      <c r="FPM63" s="48"/>
      <c r="FPN63" s="21"/>
      <c r="FPO63" s="21"/>
      <c r="FPP63" s="48"/>
      <c r="FPQ63" s="48"/>
      <c r="FPR63" s="21"/>
      <c r="FPS63" s="21"/>
      <c r="FPT63" s="48"/>
      <c r="FPU63" s="48"/>
      <c r="FPV63" s="21"/>
      <c r="FPW63" s="21"/>
      <c r="FPX63" s="48"/>
      <c r="FPY63" s="48"/>
      <c r="FPZ63" s="21"/>
      <c r="FQA63" s="21"/>
      <c r="FQB63" s="48"/>
      <c r="FQC63" s="48"/>
      <c r="FQD63" s="21"/>
      <c r="FQE63" s="21"/>
      <c r="FQF63" s="48"/>
      <c r="FQG63" s="48"/>
      <c r="FQH63" s="21"/>
      <c r="FQI63" s="21"/>
      <c r="FQJ63" s="48"/>
      <c r="FQK63" s="48"/>
      <c r="FQL63" s="21"/>
      <c r="FQM63" s="21"/>
      <c r="FQN63" s="48"/>
      <c r="FQO63" s="48"/>
      <c r="FQP63" s="21"/>
      <c r="FQQ63" s="21"/>
      <c r="FQR63" s="48"/>
      <c r="FQS63" s="48"/>
      <c r="FQT63" s="21"/>
      <c r="FQU63" s="21"/>
      <c r="FQV63" s="48"/>
      <c r="FQW63" s="48"/>
      <c r="FQX63" s="21"/>
      <c r="FQY63" s="21"/>
      <c r="FQZ63" s="48"/>
      <c r="FRA63" s="48"/>
      <c r="FRB63" s="21"/>
      <c r="FRC63" s="21"/>
      <c r="FRD63" s="48"/>
      <c r="FRE63" s="48"/>
      <c r="FRF63" s="21"/>
      <c r="FRG63" s="21"/>
      <c r="FRH63" s="48"/>
      <c r="FRI63" s="48"/>
      <c r="FRJ63" s="21"/>
      <c r="FRK63" s="21"/>
      <c r="FRL63" s="48"/>
      <c r="FRM63" s="48"/>
      <c r="FRN63" s="21"/>
      <c r="FRO63" s="21"/>
      <c r="FRP63" s="48"/>
      <c r="FRQ63" s="48"/>
      <c r="FRR63" s="21"/>
      <c r="FRS63" s="21"/>
      <c r="FRT63" s="48"/>
      <c r="FRU63" s="48"/>
      <c r="FRV63" s="21"/>
      <c r="FRW63" s="21"/>
      <c r="FRX63" s="48"/>
      <c r="FRY63" s="48"/>
      <c r="FRZ63" s="21"/>
      <c r="FSA63" s="21"/>
      <c r="FSB63" s="48"/>
      <c r="FSC63" s="48"/>
      <c r="FSD63" s="21"/>
      <c r="FSE63" s="21"/>
      <c r="FSF63" s="48"/>
      <c r="FSG63" s="48"/>
      <c r="FSH63" s="21"/>
      <c r="FSI63" s="21"/>
      <c r="FSJ63" s="48"/>
      <c r="FSK63" s="48"/>
      <c r="FSL63" s="21"/>
      <c r="FSM63" s="21"/>
      <c r="FSN63" s="48"/>
      <c r="FSO63" s="48"/>
      <c r="FSP63" s="21"/>
      <c r="FSQ63" s="21"/>
      <c r="FSR63" s="48"/>
      <c r="FSS63" s="48"/>
      <c r="FST63" s="21"/>
      <c r="FSU63" s="21"/>
      <c r="FSV63" s="48"/>
      <c r="FSW63" s="48"/>
      <c r="FSX63" s="21"/>
      <c r="FSY63" s="21"/>
      <c r="FSZ63" s="48"/>
      <c r="FTA63" s="48"/>
      <c r="FTB63" s="21"/>
      <c r="FTC63" s="21"/>
      <c r="FTD63" s="48"/>
      <c r="FTE63" s="48"/>
      <c r="FTF63" s="21"/>
      <c r="FTG63" s="21"/>
      <c r="FTH63" s="48"/>
      <c r="FTI63" s="48"/>
      <c r="FTJ63" s="21"/>
      <c r="FTK63" s="21"/>
      <c r="FTL63" s="48"/>
      <c r="FTM63" s="48"/>
      <c r="FTN63" s="21"/>
      <c r="FTO63" s="21"/>
      <c r="FTP63" s="48"/>
      <c r="FTQ63" s="48"/>
      <c r="FTR63" s="21"/>
      <c r="FTS63" s="21"/>
      <c r="FTT63" s="48"/>
      <c r="FTU63" s="48"/>
      <c r="FTV63" s="21"/>
      <c r="FTW63" s="21"/>
      <c r="FTX63" s="48"/>
      <c r="FTY63" s="48"/>
      <c r="FTZ63" s="21"/>
      <c r="FUA63" s="21"/>
      <c r="FUB63" s="48"/>
      <c r="FUC63" s="48"/>
      <c r="FUD63" s="21"/>
      <c r="FUE63" s="21"/>
      <c r="FUF63" s="48"/>
      <c r="FUG63" s="48"/>
      <c r="FUH63" s="21"/>
      <c r="FUI63" s="21"/>
      <c r="FUJ63" s="48"/>
      <c r="FUK63" s="48"/>
      <c r="FUL63" s="21"/>
      <c r="FUM63" s="21"/>
      <c r="FUN63" s="48"/>
      <c r="FUO63" s="48"/>
      <c r="FUP63" s="21"/>
      <c r="FUQ63" s="21"/>
      <c r="FUR63" s="48"/>
      <c r="FUS63" s="48"/>
      <c r="FUT63" s="21"/>
      <c r="FUU63" s="21"/>
      <c r="FUV63" s="48"/>
      <c r="FUW63" s="48"/>
      <c r="FUX63" s="21"/>
      <c r="FUY63" s="21"/>
      <c r="FUZ63" s="48"/>
      <c r="FVA63" s="48"/>
      <c r="FVB63" s="21"/>
      <c r="FVC63" s="21"/>
      <c r="FVD63" s="48"/>
      <c r="FVE63" s="48"/>
      <c r="FVF63" s="21"/>
      <c r="FVG63" s="21"/>
      <c r="FVH63" s="48"/>
      <c r="FVI63" s="48"/>
      <c r="FVJ63" s="21"/>
      <c r="FVK63" s="21"/>
      <c r="FVL63" s="48"/>
      <c r="FVM63" s="48"/>
      <c r="FVN63" s="21"/>
      <c r="FVO63" s="21"/>
      <c r="FVP63" s="48"/>
      <c r="FVQ63" s="48"/>
      <c r="FVR63" s="21"/>
      <c r="FVS63" s="21"/>
      <c r="FVT63" s="48"/>
      <c r="FVU63" s="48"/>
      <c r="FVV63" s="21"/>
      <c r="FVW63" s="21"/>
      <c r="FVX63" s="48"/>
      <c r="FVY63" s="48"/>
      <c r="FVZ63" s="21"/>
      <c r="FWA63" s="21"/>
      <c r="FWB63" s="48"/>
      <c r="FWC63" s="48"/>
      <c r="FWD63" s="21"/>
      <c r="FWE63" s="21"/>
      <c r="FWF63" s="48"/>
      <c r="FWG63" s="48"/>
      <c r="FWH63" s="21"/>
      <c r="FWI63" s="21"/>
      <c r="FWJ63" s="48"/>
      <c r="FWK63" s="48"/>
      <c r="FWL63" s="21"/>
      <c r="FWM63" s="21"/>
      <c r="FWN63" s="48"/>
      <c r="FWO63" s="48"/>
      <c r="FWP63" s="21"/>
      <c r="FWQ63" s="21"/>
      <c r="FWR63" s="48"/>
      <c r="FWS63" s="48"/>
      <c r="FWT63" s="21"/>
      <c r="FWU63" s="21"/>
      <c r="FWV63" s="48"/>
      <c r="FWW63" s="48"/>
      <c r="FWX63" s="21"/>
      <c r="FWY63" s="21"/>
      <c r="FWZ63" s="48"/>
      <c r="FXA63" s="48"/>
      <c r="FXB63" s="21"/>
      <c r="FXC63" s="21"/>
      <c r="FXD63" s="48"/>
      <c r="FXE63" s="48"/>
      <c r="FXF63" s="21"/>
      <c r="FXG63" s="21"/>
      <c r="FXH63" s="48"/>
      <c r="FXI63" s="48"/>
      <c r="FXJ63" s="21"/>
      <c r="FXK63" s="21"/>
      <c r="FXL63" s="48"/>
      <c r="FXM63" s="48"/>
      <c r="FXN63" s="21"/>
      <c r="FXO63" s="21"/>
      <c r="FXP63" s="48"/>
      <c r="FXQ63" s="48"/>
      <c r="FXR63" s="21"/>
      <c r="FXS63" s="21"/>
      <c r="FXT63" s="48"/>
      <c r="FXU63" s="48"/>
      <c r="FXV63" s="21"/>
      <c r="FXW63" s="21"/>
      <c r="FXX63" s="48"/>
      <c r="FXY63" s="48"/>
      <c r="FXZ63" s="21"/>
      <c r="FYA63" s="21"/>
      <c r="FYB63" s="48"/>
      <c r="FYC63" s="48"/>
      <c r="FYD63" s="21"/>
      <c r="FYE63" s="21"/>
      <c r="FYF63" s="48"/>
      <c r="FYG63" s="48"/>
      <c r="FYH63" s="21"/>
      <c r="FYI63" s="21"/>
      <c r="FYJ63" s="48"/>
      <c r="FYK63" s="48"/>
      <c r="FYL63" s="21"/>
      <c r="FYM63" s="21"/>
      <c r="FYN63" s="48"/>
      <c r="FYO63" s="48"/>
      <c r="FYP63" s="21"/>
      <c r="FYQ63" s="21"/>
      <c r="FYR63" s="48"/>
      <c r="FYS63" s="48"/>
      <c r="FYT63" s="21"/>
      <c r="FYU63" s="21"/>
      <c r="FYV63" s="48"/>
      <c r="FYW63" s="48"/>
      <c r="FYX63" s="21"/>
      <c r="FYY63" s="21"/>
      <c r="FYZ63" s="48"/>
      <c r="FZA63" s="48"/>
      <c r="FZB63" s="21"/>
      <c r="FZC63" s="21"/>
      <c r="FZD63" s="48"/>
      <c r="FZE63" s="48"/>
      <c r="FZF63" s="21"/>
      <c r="FZG63" s="21"/>
      <c r="FZH63" s="48"/>
      <c r="FZI63" s="48"/>
      <c r="FZJ63" s="21"/>
      <c r="FZK63" s="21"/>
      <c r="FZL63" s="48"/>
      <c r="FZM63" s="48"/>
      <c r="FZN63" s="21"/>
      <c r="FZO63" s="21"/>
      <c r="FZP63" s="48"/>
      <c r="FZQ63" s="48"/>
      <c r="FZR63" s="21"/>
      <c r="FZS63" s="21"/>
      <c r="FZT63" s="48"/>
      <c r="FZU63" s="48"/>
      <c r="FZV63" s="21"/>
      <c r="FZW63" s="21"/>
      <c r="FZX63" s="48"/>
      <c r="FZY63" s="48"/>
      <c r="FZZ63" s="21"/>
      <c r="GAA63" s="21"/>
      <c r="GAB63" s="48"/>
      <c r="GAC63" s="48"/>
      <c r="GAD63" s="21"/>
      <c r="GAE63" s="21"/>
      <c r="GAF63" s="48"/>
      <c r="GAG63" s="48"/>
      <c r="GAH63" s="21"/>
      <c r="GAI63" s="21"/>
      <c r="GAJ63" s="48"/>
      <c r="GAK63" s="48"/>
      <c r="GAL63" s="21"/>
      <c r="GAM63" s="21"/>
      <c r="GAN63" s="48"/>
      <c r="GAO63" s="48"/>
      <c r="GAP63" s="21"/>
      <c r="GAQ63" s="21"/>
      <c r="GAR63" s="48"/>
      <c r="GAS63" s="48"/>
      <c r="GAT63" s="21"/>
      <c r="GAU63" s="21"/>
      <c r="GAV63" s="48"/>
      <c r="GAW63" s="48"/>
      <c r="GAX63" s="21"/>
      <c r="GAY63" s="21"/>
      <c r="GAZ63" s="48"/>
      <c r="GBA63" s="48"/>
      <c r="GBB63" s="21"/>
      <c r="GBC63" s="21"/>
      <c r="GBD63" s="48"/>
      <c r="GBE63" s="48"/>
      <c r="GBF63" s="21"/>
      <c r="GBG63" s="21"/>
      <c r="GBH63" s="48"/>
      <c r="GBI63" s="48"/>
      <c r="GBJ63" s="21"/>
      <c r="GBK63" s="21"/>
      <c r="GBL63" s="48"/>
      <c r="GBM63" s="48"/>
      <c r="GBN63" s="21"/>
      <c r="GBO63" s="21"/>
      <c r="GBP63" s="48"/>
      <c r="GBQ63" s="48"/>
      <c r="GBR63" s="21"/>
      <c r="GBS63" s="21"/>
      <c r="GBT63" s="48"/>
      <c r="GBU63" s="48"/>
      <c r="GBV63" s="21"/>
      <c r="GBW63" s="21"/>
      <c r="GBX63" s="48"/>
      <c r="GBY63" s="48"/>
      <c r="GBZ63" s="21"/>
      <c r="GCA63" s="21"/>
      <c r="GCB63" s="48"/>
      <c r="GCC63" s="48"/>
      <c r="GCD63" s="21"/>
      <c r="GCE63" s="21"/>
      <c r="GCF63" s="48"/>
      <c r="GCG63" s="48"/>
      <c r="GCH63" s="21"/>
      <c r="GCI63" s="21"/>
      <c r="GCJ63" s="48"/>
      <c r="GCK63" s="48"/>
      <c r="GCL63" s="21"/>
      <c r="GCM63" s="21"/>
      <c r="GCN63" s="48"/>
      <c r="GCO63" s="48"/>
      <c r="GCP63" s="21"/>
      <c r="GCQ63" s="21"/>
      <c r="GCR63" s="48"/>
      <c r="GCS63" s="48"/>
      <c r="GCT63" s="21"/>
      <c r="GCU63" s="21"/>
      <c r="GCV63" s="48"/>
      <c r="GCW63" s="48"/>
      <c r="GCX63" s="21"/>
      <c r="GCY63" s="21"/>
      <c r="GCZ63" s="48"/>
      <c r="GDA63" s="48"/>
      <c r="GDB63" s="21"/>
      <c r="GDC63" s="21"/>
      <c r="GDD63" s="48"/>
      <c r="GDE63" s="48"/>
      <c r="GDF63" s="21"/>
      <c r="GDG63" s="21"/>
      <c r="GDH63" s="48"/>
      <c r="GDI63" s="48"/>
      <c r="GDJ63" s="21"/>
      <c r="GDK63" s="21"/>
      <c r="GDL63" s="48"/>
      <c r="GDM63" s="48"/>
      <c r="GDN63" s="21"/>
      <c r="GDO63" s="21"/>
      <c r="GDP63" s="48"/>
      <c r="GDQ63" s="48"/>
      <c r="GDR63" s="21"/>
      <c r="GDS63" s="21"/>
      <c r="GDT63" s="48"/>
      <c r="GDU63" s="48"/>
      <c r="GDV63" s="21"/>
      <c r="GDW63" s="21"/>
      <c r="GDX63" s="48"/>
      <c r="GDY63" s="48"/>
      <c r="GDZ63" s="21"/>
      <c r="GEA63" s="21"/>
      <c r="GEB63" s="48"/>
      <c r="GEC63" s="48"/>
      <c r="GED63" s="21"/>
      <c r="GEE63" s="21"/>
      <c r="GEF63" s="48"/>
      <c r="GEG63" s="48"/>
      <c r="GEH63" s="21"/>
      <c r="GEI63" s="21"/>
      <c r="GEJ63" s="48"/>
      <c r="GEK63" s="48"/>
      <c r="GEL63" s="21"/>
      <c r="GEM63" s="21"/>
      <c r="GEN63" s="48"/>
      <c r="GEO63" s="48"/>
      <c r="GEP63" s="21"/>
      <c r="GEQ63" s="21"/>
      <c r="GER63" s="48"/>
      <c r="GES63" s="48"/>
      <c r="GET63" s="21"/>
      <c r="GEU63" s="21"/>
      <c r="GEV63" s="48"/>
      <c r="GEW63" s="48"/>
      <c r="GEX63" s="21"/>
      <c r="GEY63" s="21"/>
      <c r="GEZ63" s="48"/>
      <c r="GFA63" s="48"/>
      <c r="GFB63" s="21"/>
      <c r="GFC63" s="21"/>
      <c r="GFD63" s="48"/>
      <c r="GFE63" s="48"/>
      <c r="GFF63" s="21"/>
      <c r="GFG63" s="21"/>
      <c r="GFH63" s="48"/>
      <c r="GFI63" s="48"/>
      <c r="GFJ63" s="21"/>
      <c r="GFK63" s="21"/>
      <c r="GFL63" s="48"/>
      <c r="GFM63" s="48"/>
      <c r="GFN63" s="21"/>
      <c r="GFO63" s="21"/>
      <c r="GFP63" s="48"/>
      <c r="GFQ63" s="48"/>
      <c r="GFR63" s="21"/>
      <c r="GFS63" s="21"/>
      <c r="GFT63" s="48"/>
      <c r="GFU63" s="48"/>
      <c r="GFV63" s="21"/>
      <c r="GFW63" s="21"/>
      <c r="GFX63" s="48"/>
      <c r="GFY63" s="48"/>
      <c r="GFZ63" s="21"/>
      <c r="GGA63" s="21"/>
      <c r="GGB63" s="48"/>
      <c r="GGC63" s="48"/>
      <c r="GGD63" s="21"/>
      <c r="GGE63" s="21"/>
      <c r="GGF63" s="48"/>
      <c r="GGG63" s="48"/>
      <c r="GGH63" s="21"/>
      <c r="GGI63" s="21"/>
      <c r="GGJ63" s="48"/>
      <c r="GGK63" s="48"/>
      <c r="GGL63" s="21"/>
      <c r="GGM63" s="21"/>
      <c r="GGN63" s="48"/>
      <c r="GGO63" s="48"/>
      <c r="GGP63" s="21"/>
      <c r="GGQ63" s="21"/>
      <c r="GGR63" s="48"/>
      <c r="GGS63" s="48"/>
      <c r="GGT63" s="21"/>
      <c r="GGU63" s="21"/>
      <c r="GGV63" s="48"/>
      <c r="GGW63" s="48"/>
      <c r="GGX63" s="21"/>
      <c r="GGY63" s="21"/>
      <c r="GGZ63" s="48"/>
      <c r="GHA63" s="48"/>
      <c r="GHB63" s="21"/>
      <c r="GHC63" s="21"/>
      <c r="GHD63" s="48"/>
      <c r="GHE63" s="48"/>
      <c r="GHF63" s="21"/>
      <c r="GHG63" s="21"/>
      <c r="GHH63" s="48"/>
      <c r="GHI63" s="48"/>
      <c r="GHJ63" s="21"/>
      <c r="GHK63" s="21"/>
      <c r="GHL63" s="48"/>
      <c r="GHM63" s="48"/>
      <c r="GHN63" s="21"/>
      <c r="GHO63" s="21"/>
      <c r="GHP63" s="48"/>
      <c r="GHQ63" s="48"/>
      <c r="GHR63" s="21"/>
      <c r="GHS63" s="21"/>
      <c r="GHT63" s="48"/>
      <c r="GHU63" s="48"/>
      <c r="GHV63" s="21"/>
      <c r="GHW63" s="21"/>
      <c r="GHX63" s="48"/>
      <c r="GHY63" s="48"/>
      <c r="GHZ63" s="21"/>
      <c r="GIA63" s="21"/>
      <c r="GIB63" s="48"/>
      <c r="GIC63" s="48"/>
      <c r="GID63" s="21"/>
      <c r="GIE63" s="21"/>
      <c r="GIF63" s="48"/>
      <c r="GIG63" s="48"/>
      <c r="GIH63" s="21"/>
      <c r="GII63" s="21"/>
      <c r="GIJ63" s="48"/>
      <c r="GIK63" s="48"/>
      <c r="GIL63" s="21"/>
      <c r="GIM63" s="21"/>
      <c r="GIN63" s="48"/>
      <c r="GIO63" s="48"/>
      <c r="GIP63" s="21"/>
      <c r="GIQ63" s="21"/>
      <c r="GIR63" s="48"/>
      <c r="GIS63" s="48"/>
      <c r="GIT63" s="21"/>
      <c r="GIU63" s="21"/>
      <c r="GIV63" s="48"/>
      <c r="GIW63" s="48"/>
      <c r="GIX63" s="21"/>
      <c r="GIY63" s="21"/>
      <c r="GIZ63" s="48"/>
      <c r="GJA63" s="48"/>
      <c r="GJB63" s="21"/>
      <c r="GJC63" s="21"/>
      <c r="GJD63" s="48"/>
      <c r="GJE63" s="48"/>
      <c r="GJF63" s="21"/>
      <c r="GJG63" s="21"/>
      <c r="GJH63" s="48"/>
      <c r="GJI63" s="48"/>
      <c r="GJJ63" s="21"/>
      <c r="GJK63" s="21"/>
      <c r="GJL63" s="48"/>
      <c r="GJM63" s="48"/>
      <c r="GJN63" s="21"/>
      <c r="GJO63" s="21"/>
      <c r="GJP63" s="48"/>
      <c r="GJQ63" s="48"/>
      <c r="GJR63" s="21"/>
      <c r="GJS63" s="21"/>
      <c r="GJT63" s="48"/>
      <c r="GJU63" s="48"/>
      <c r="GJV63" s="21"/>
      <c r="GJW63" s="21"/>
      <c r="GJX63" s="48"/>
      <c r="GJY63" s="48"/>
      <c r="GJZ63" s="21"/>
      <c r="GKA63" s="21"/>
      <c r="GKB63" s="48"/>
      <c r="GKC63" s="48"/>
      <c r="GKD63" s="21"/>
      <c r="GKE63" s="21"/>
      <c r="GKF63" s="48"/>
      <c r="GKG63" s="48"/>
      <c r="GKH63" s="21"/>
      <c r="GKI63" s="21"/>
      <c r="GKJ63" s="48"/>
      <c r="GKK63" s="48"/>
      <c r="GKL63" s="21"/>
      <c r="GKM63" s="21"/>
      <c r="GKN63" s="48"/>
      <c r="GKO63" s="48"/>
      <c r="GKP63" s="21"/>
      <c r="GKQ63" s="21"/>
      <c r="GKR63" s="48"/>
      <c r="GKS63" s="48"/>
      <c r="GKT63" s="21"/>
      <c r="GKU63" s="21"/>
      <c r="GKV63" s="48"/>
      <c r="GKW63" s="48"/>
      <c r="GKX63" s="21"/>
      <c r="GKY63" s="21"/>
      <c r="GKZ63" s="48"/>
      <c r="GLA63" s="48"/>
      <c r="GLB63" s="21"/>
      <c r="GLC63" s="21"/>
      <c r="GLD63" s="48"/>
      <c r="GLE63" s="48"/>
      <c r="GLF63" s="21"/>
      <c r="GLG63" s="21"/>
      <c r="GLH63" s="48"/>
      <c r="GLI63" s="48"/>
      <c r="GLJ63" s="21"/>
      <c r="GLK63" s="21"/>
      <c r="GLL63" s="48"/>
      <c r="GLM63" s="48"/>
      <c r="GLN63" s="21"/>
      <c r="GLO63" s="21"/>
      <c r="GLP63" s="48"/>
      <c r="GLQ63" s="48"/>
      <c r="GLR63" s="21"/>
      <c r="GLS63" s="21"/>
      <c r="GLT63" s="48"/>
      <c r="GLU63" s="48"/>
      <c r="GLV63" s="21"/>
      <c r="GLW63" s="21"/>
      <c r="GLX63" s="48"/>
      <c r="GLY63" s="48"/>
      <c r="GLZ63" s="21"/>
      <c r="GMA63" s="21"/>
      <c r="GMB63" s="48"/>
      <c r="GMC63" s="48"/>
      <c r="GMD63" s="21"/>
      <c r="GME63" s="21"/>
      <c r="GMF63" s="48"/>
      <c r="GMG63" s="48"/>
      <c r="GMH63" s="21"/>
      <c r="GMI63" s="21"/>
      <c r="GMJ63" s="48"/>
      <c r="GMK63" s="48"/>
      <c r="GML63" s="21"/>
      <c r="GMM63" s="21"/>
      <c r="GMN63" s="48"/>
      <c r="GMO63" s="48"/>
      <c r="GMP63" s="21"/>
      <c r="GMQ63" s="21"/>
      <c r="GMR63" s="48"/>
      <c r="GMS63" s="48"/>
      <c r="GMT63" s="21"/>
      <c r="GMU63" s="21"/>
      <c r="GMV63" s="48"/>
      <c r="GMW63" s="48"/>
      <c r="GMX63" s="21"/>
      <c r="GMY63" s="21"/>
      <c r="GMZ63" s="48"/>
      <c r="GNA63" s="48"/>
      <c r="GNB63" s="21"/>
      <c r="GNC63" s="21"/>
      <c r="GND63" s="48"/>
      <c r="GNE63" s="48"/>
      <c r="GNF63" s="21"/>
      <c r="GNG63" s="21"/>
      <c r="GNH63" s="48"/>
      <c r="GNI63" s="48"/>
      <c r="GNJ63" s="21"/>
      <c r="GNK63" s="21"/>
      <c r="GNL63" s="48"/>
      <c r="GNM63" s="48"/>
      <c r="GNN63" s="21"/>
      <c r="GNO63" s="21"/>
      <c r="GNP63" s="48"/>
      <c r="GNQ63" s="48"/>
      <c r="GNR63" s="21"/>
      <c r="GNS63" s="21"/>
      <c r="GNT63" s="48"/>
      <c r="GNU63" s="48"/>
      <c r="GNV63" s="21"/>
      <c r="GNW63" s="21"/>
      <c r="GNX63" s="48"/>
      <c r="GNY63" s="48"/>
      <c r="GNZ63" s="21"/>
      <c r="GOA63" s="21"/>
      <c r="GOB63" s="48"/>
      <c r="GOC63" s="48"/>
      <c r="GOD63" s="21"/>
      <c r="GOE63" s="21"/>
      <c r="GOF63" s="48"/>
      <c r="GOG63" s="48"/>
      <c r="GOH63" s="21"/>
      <c r="GOI63" s="21"/>
      <c r="GOJ63" s="48"/>
      <c r="GOK63" s="48"/>
      <c r="GOL63" s="21"/>
      <c r="GOM63" s="21"/>
      <c r="GON63" s="48"/>
      <c r="GOO63" s="48"/>
      <c r="GOP63" s="21"/>
      <c r="GOQ63" s="21"/>
      <c r="GOR63" s="48"/>
      <c r="GOS63" s="48"/>
      <c r="GOT63" s="21"/>
      <c r="GOU63" s="21"/>
      <c r="GOV63" s="48"/>
      <c r="GOW63" s="48"/>
      <c r="GOX63" s="21"/>
      <c r="GOY63" s="21"/>
      <c r="GOZ63" s="48"/>
      <c r="GPA63" s="48"/>
      <c r="GPB63" s="21"/>
      <c r="GPC63" s="21"/>
      <c r="GPD63" s="48"/>
      <c r="GPE63" s="48"/>
      <c r="GPF63" s="21"/>
      <c r="GPG63" s="21"/>
      <c r="GPH63" s="48"/>
      <c r="GPI63" s="48"/>
      <c r="GPJ63" s="21"/>
      <c r="GPK63" s="21"/>
      <c r="GPL63" s="48"/>
      <c r="GPM63" s="48"/>
      <c r="GPN63" s="21"/>
      <c r="GPO63" s="21"/>
      <c r="GPP63" s="48"/>
      <c r="GPQ63" s="48"/>
      <c r="GPR63" s="21"/>
      <c r="GPS63" s="21"/>
      <c r="GPT63" s="48"/>
      <c r="GPU63" s="48"/>
      <c r="GPV63" s="21"/>
      <c r="GPW63" s="21"/>
      <c r="GPX63" s="48"/>
      <c r="GPY63" s="48"/>
      <c r="GPZ63" s="21"/>
      <c r="GQA63" s="21"/>
      <c r="GQB63" s="48"/>
      <c r="GQC63" s="48"/>
      <c r="GQD63" s="21"/>
      <c r="GQE63" s="21"/>
      <c r="GQF63" s="48"/>
      <c r="GQG63" s="48"/>
      <c r="GQH63" s="21"/>
      <c r="GQI63" s="21"/>
      <c r="GQJ63" s="48"/>
      <c r="GQK63" s="48"/>
      <c r="GQL63" s="21"/>
      <c r="GQM63" s="21"/>
      <c r="GQN63" s="48"/>
      <c r="GQO63" s="48"/>
      <c r="GQP63" s="21"/>
      <c r="GQQ63" s="21"/>
      <c r="GQR63" s="48"/>
      <c r="GQS63" s="48"/>
      <c r="GQT63" s="21"/>
      <c r="GQU63" s="21"/>
      <c r="GQV63" s="48"/>
      <c r="GQW63" s="48"/>
      <c r="GQX63" s="21"/>
      <c r="GQY63" s="21"/>
      <c r="GQZ63" s="48"/>
      <c r="GRA63" s="48"/>
      <c r="GRB63" s="21"/>
      <c r="GRC63" s="21"/>
      <c r="GRD63" s="48"/>
      <c r="GRE63" s="48"/>
      <c r="GRF63" s="21"/>
      <c r="GRG63" s="21"/>
      <c r="GRH63" s="48"/>
      <c r="GRI63" s="48"/>
      <c r="GRJ63" s="21"/>
      <c r="GRK63" s="21"/>
      <c r="GRL63" s="48"/>
      <c r="GRM63" s="48"/>
      <c r="GRN63" s="21"/>
      <c r="GRO63" s="21"/>
      <c r="GRP63" s="48"/>
      <c r="GRQ63" s="48"/>
      <c r="GRR63" s="21"/>
      <c r="GRS63" s="21"/>
      <c r="GRT63" s="48"/>
      <c r="GRU63" s="48"/>
      <c r="GRV63" s="21"/>
      <c r="GRW63" s="21"/>
      <c r="GRX63" s="48"/>
      <c r="GRY63" s="48"/>
      <c r="GRZ63" s="21"/>
      <c r="GSA63" s="21"/>
      <c r="GSB63" s="48"/>
      <c r="GSC63" s="48"/>
      <c r="GSD63" s="21"/>
      <c r="GSE63" s="21"/>
      <c r="GSF63" s="48"/>
      <c r="GSG63" s="48"/>
      <c r="GSH63" s="21"/>
      <c r="GSI63" s="21"/>
      <c r="GSJ63" s="48"/>
      <c r="GSK63" s="48"/>
      <c r="GSL63" s="21"/>
      <c r="GSM63" s="21"/>
      <c r="GSN63" s="48"/>
      <c r="GSO63" s="48"/>
      <c r="GSP63" s="21"/>
      <c r="GSQ63" s="21"/>
      <c r="GSR63" s="48"/>
      <c r="GSS63" s="48"/>
      <c r="GST63" s="21"/>
      <c r="GSU63" s="21"/>
      <c r="GSV63" s="48"/>
      <c r="GSW63" s="48"/>
      <c r="GSX63" s="21"/>
      <c r="GSY63" s="21"/>
      <c r="GSZ63" s="48"/>
      <c r="GTA63" s="48"/>
      <c r="GTB63" s="21"/>
      <c r="GTC63" s="21"/>
      <c r="GTD63" s="48"/>
      <c r="GTE63" s="48"/>
      <c r="GTF63" s="21"/>
      <c r="GTG63" s="21"/>
      <c r="GTH63" s="48"/>
      <c r="GTI63" s="48"/>
      <c r="GTJ63" s="21"/>
      <c r="GTK63" s="21"/>
      <c r="GTL63" s="48"/>
      <c r="GTM63" s="48"/>
      <c r="GTN63" s="21"/>
      <c r="GTO63" s="21"/>
      <c r="GTP63" s="48"/>
      <c r="GTQ63" s="48"/>
      <c r="GTR63" s="21"/>
      <c r="GTS63" s="21"/>
      <c r="GTT63" s="48"/>
      <c r="GTU63" s="48"/>
      <c r="GTV63" s="21"/>
      <c r="GTW63" s="21"/>
      <c r="GTX63" s="48"/>
      <c r="GTY63" s="48"/>
      <c r="GTZ63" s="21"/>
      <c r="GUA63" s="21"/>
      <c r="GUB63" s="48"/>
      <c r="GUC63" s="48"/>
      <c r="GUD63" s="21"/>
      <c r="GUE63" s="21"/>
      <c r="GUF63" s="48"/>
      <c r="GUG63" s="48"/>
      <c r="GUH63" s="21"/>
      <c r="GUI63" s="21"/>
      <c r="GUJ63" s="48"/>
      <c r="GUK63" s="48"/>
      <c r="GUL63" s="21"/>
      <c r="GUM63" s="21"/>
      <c r="GUN63" s="48"/>
      <c r="GUO63" s="48"/>
      <c r="GUP63" s="21"/>
      <c r="GUQ63" s="21"/>
      <c r="GUR63" s="48"/>
      <c r="GUS63" s="48"/>
      <c r="GUT63" s="21"/>
      <c r="GUU63" s="21"/>
      <c r="GUV63" s="48"/>
      <c r="GUW63" s="48"/>
      <c r="GUX63" s="21"/>
      <c r="GUY63" s="21"/>
      <c r="GUZ63" s="48"/>
      <c r="GVA63" s="48"/>
      <c r="GVB63" s="21"/>
      <c r="GVC63" s="21"/>
      <c r="GVD63" s="48"/>
      <c r="GVE63" s="48"/>
      <c r="GVF63" s="21"/>
      <c r="GVG63" s="21"/>
      <c r="GVH63" s="48"/>
      <c r="GVI63" s="48"/>
      <c r="GVJ63" s="21"/>
      <c r="GVK63" s="21"/>
      <c r="GVL63" s="48"/>
      <c r="GVM63" s="48"/>
      <c r="GVN63" s="21"/>
      <c r="GVO63" s="21"/>
      <c r="GVP63" s="48"/>
      <c r="GVQ63" s="48"/>
      <c r="GVR63" s="21"/>
      <c r="GVS63" s="21"/>
      <c r="GVT63" s="48"/>
      <c r="GVU63" s="48"/>
      <c r="GVV63" s="21"/>
      <c r="GVW63" s="21"/>
      <c r="GVX63" s="48"/>
      <c r="GVY63" s="48"/>
      <c r="GVZ63" s="21"/>
      <c r="GWA63" s="21"/>
      <c r="GWB63" s="48"/>
      <c r="GWC63" s="48"/>
      <c r="GWD63" s="21"/>
      <c r="GWE63" s="21"/>
      <c r="GWF63" s="48"/>
      <c r="GWG63" s="48"/>
      <c r="GWH63" s="21"/>
      <c r="GWI63" s="21"/>
      <c r="GWJ63" s="48"/>
      <c r="GWK63" s="48"/>
      <c r="GWL63" s="21"/>
      <c r="GWM63" s="21"/>
      <c r="GWN63" s="48"/>
      <c r="GWO63" s="48"/>
      <c r="GWP63" s="21"/>
      <c r="GWQ63" s="21"/>
      <c r="GWR63" s="48"/>
      <c r="GWS63" s="48"/>
      <c r="GWT63" s="21"/>
      <c r="GWU63" s="21"/>
      <c r="GWV63" s="48"/>
      <c r="GWW63" s="48"/>
      <c r="GWX63" s="21"/>
      <c r="GWY63" s="21"/>
      <c r="GWZ63" s="48"/>
      <c r="GXA63" s="48"/>
      <c r="GXB63" s="21"/>
      <c r="GXC63" s="21"/>
      <c r="GXD63" s="48"/>
      <c r="GXE63" s="48"/>
      <c r="GXF63" s="21"/>
      <c r="GXG63" s="21"/>
      <c r="GXH63" s="48"/>
      <c r="GXI63" s="48"/>
      <c r="GXJ63" s="21"/>
      <c r="GXK63" s="21"/>
      <c r="GXL63" s="48"/>
      <c r="GXM63" s="48"/>
      <c r="GXN63" s="21"/>
      <c r="GXO63" s="21"/>
      <c r="GXP63" s="48"/>
      <c r="GXQ63" s="48"/>
      <c r="GXR63" s="21"/>
      <c r="GXS63" s="21"/>
      <c r="GXT63" s="48"/>
      <c r="GXU63" s="48"/>
      <c r="GXV63" s="21"/>
      <c r="GXW63" s="21"/>
      <c r="GXX63" s="48"/>
      <c r="GXY63" s="48"/>
      <c r="GXZ63" s="21"/>
      <c r="GYA63" s="21"/>
      <c r="GYB63" s="48"/>
      <c r="GYC63" s="48"/>
      <c r="GYD63" s="21"/>
      <c r="GYE63" s="21"/>
      <c r="GYF63" s="48"/>
      <c r="GYG63" s="48"/>
      <c r="GYH63" s="21"/>
      <c r="GYI63" s="21"/>
      <c r="GYJ63" s="48"/>
      <c r="GYK63" s="48"/>
      <c r="GYL63" s="21"/>
      <c r="GYM63" s="21"/>
      <c r="GYN63" s="48"/>
      <c r="GYO63" s="48"/>
      <c r="GYP63" s="21"/>
      <c r="GYQ63" s="21"/>
      <c r="GYR63" s="48"/>
      <c r="GYS63" s="48"/>
      <c r="GYT63" s="21"/>
      <c r="GYU63" s="21"/>
      <c r="GYV63" s="48"/>
      <c r="GYW63" s="48"/>
      <c r="GYX63" s="21"/>
      <c r="GYY63" s="21"/>
      <c r="GYZ63" s="48"/>
      <c r="GZA63" s="48"/>
      <c r="GZB63" s="21"/>
      <c r="GZC63" s="21"/>
      <c r="GZD63" s="48"/>
      <c r="GZE63" s="48"/>
      <c r="GZF63" s="21"/>
      <c r="GZG63" s="21"/>
      <c r="GZH63" s="48"/>
      <c r="GZI63" s="48"/>
      <c r="GZJ63" s="21"/>
      <c r="GZK63" s="21"/>
      <c r="GZL63" s="48"/>
      <c r="GZM63" s="48"/>
      <c r="GZN63" s="21"/>
      <c r="GZO63" s="21"/>
      <c r="GZP63" s="48"/>
      <c r="GZQ63" s="48"/>
      <c r="GZR63" s="21"/>
      <c r="GZS63" s="21"/>
      <c r="GZT63" s="48"/>
      <c r="GZU63" s="48"/>
      <c r="GZV63" s="21"/>
      <c r="GZW63" s="21"/>
      <c r="GZX63" s="48"/>
      <c r="GZY63" s="48"/>
      <c r="GZZ63" s="21"/>
      <c r="HAA63" s="21"/>
      <c r="HAB63" s="48"/>
      <c r="HAC63" s="48"/>
      <c r="HAD63" s="21"/>
      <c r="HAE63" s="21"/>
      <c r="HAF63" s="48"/>
      <c r="HAG63" s="48"/>
      <c r="HAH63" s="21"/>
      <c r="HAI63" s="21"/>
      <c r="HAJ63" s="48"/>
      <c r="HAK63" s="48"/>
      <c r="HAL63" s="21"/>
      <c r="HAM63" s="21"/>
      <c r="HAN63" s="48"/>
      <c r="HAO63" s="48"/>
      <c r="HAP63" s="21"/>
      <c r="HAQ63" s="21"/>
      <c r="HAR63" s="48"/>
      <c r="HAS63" s="48"/>
      <c r="HAT63" s="21"/>
      <c r="HAU63" s="21"/>
      <c r="HAV63" s="48"/>
      <c r="HAW63" s="48"/>
      <c r="HAX63" s="21"/>
      <c r="HAY63" s="21"/>
      <c r="HAZ63" s="48"/>
      <c r="HBA63" s="48"/>
      <c r="HBB63" s="21"/>
      <c r="HBC63" s="21"/>
      <c r="HBD63" s="48"/>
      <c r="HBE63" s="48"/>
      <c r="HBF63" s="21"/>
      <c r="HBG63" s="21"/>
      <c r="HBH63" s="48"/>
      <c r="HBI63" s="48"/>
      <c r="HBJ63" s="21"/>
      <c r="HBK63" s="21"/>
      <c r="HBL63" s="48"/>
      <c r="HBM63" s="48"/>
      <c r="HBN63" s="21"/>
      <c r="HBO63" s="21"/>
      <c r="HBP63" s="48"/>
      <c r="HBQ63" s="48"/>
      <c r="HBR63" s="21"/>
      <c r="HBS63" s="21"/>
      <c r="HBT63" s="48"/>
      <c r="HBU63" s="48"/>
      <c r="HBV63" s="21"/>
      <c r="HBW63" s="21"/>
      <c r="HBX63" s="48"/>
      <c r="HBY63" s="48"/>
      <c r="HBZ63" s="21"/>
      <c r="HCA63" s="21"/>
      <c r="HCB63" s="48"/>
      <c r="HCC63" s="48"/>
      <c r="HCD63" s="21"/>
      <c r="HCE63" s="21"/>
      <c r="HCF63" s="48"/>
      <c r="HCG63" s="48"/>
      <c r="HCH63" s="21"/>
      <c r="HCI63" s="21"/>
      <c r="HCJ63" s="48"/>
      <c r="HCK63" s="48"/>
      <c r="HCL63" s="21"/>
      <c r="HCM63" s="21"/>
      <c r="HCN63" s="48"/>
      <c r="HCO63" s="48"/>
      <c r="HCP63" s="21"/>
      <c r="HCQ63" s="21"/>
      <c r="HCR63" s="48"/>
      <c r="HCS63" s="48"/>
      <c r="HCT63" s="21"/>
      <c r="HCU63" s="21"/>
      <c r="HCV63" s="48"/>
      <c r="HCW63" s="48"/>
      <c r="HCX63" s="21"/>
      <c r="HCY63" s="21"/>
      <c r="HCZ63" s="48"/>
      <c r="HDA63" s="48"/>
      <c r="HDB63" s="21"/>
      <c r="HDC63" s="21"/>
      <c r="HDD63" s="48"/>
      <c r="HDE63" s="48"/>
      <c r="HDF63" s="21"/>
      <c r="HDG63" s="21"/>
      <c r="HDH63" s="48"/>
      <c r="HDI63" s="48"/>
      <c r="HDJ63" s="21"/>
      <c r="HDK63" s="21"/>
      <c r="HDL63" s="48"/>
      <c r="HDM63" s="48"/>
      <c r="HDN63" s="21"/>
      <c r="HDO63" s="21"/>
      <c r="HDP63" s="48"/>
      <c r="HDQ63" s="48"/>
      <c r="HDR63" s="21"/>
      <c r="HDS63" s="21"/>
      <c r="HDT63" s="48"/>
      <c r="HDU63" s="48"/>
      <c r="HDV63" s="21"/>
      <c r="HDW63" s="21"/>
      <c r="HDX63" s="48"/>
      <c r="HDY63" s="48"/>
      <c r="HDZ63" s="21"/>
      <c r="HEA63" s="21"/>
      <c r="HEB63" s="48"/>
      <c r="HEC63" s="48"/>
      <c r="HED63" s="21"/>
      <c r="HEE63" s="21"/>
      <c r="HEF63" s="48"/>
      <c r="HEG63" s="48"/>
      <c r="HEH63" s="21"/>
      <c r="HEI63" s="21"/>
      <c r="HEJ63" s="48"/>
      <c r="HEK63" s="48"/>
      <c r="HEL63" s="21"/>
      <c r="HEM63" s="21"/>
      <c r="HEN63" s="48"/>
      <c r="HEO63" s="48"/>
      <c r="HEP63" s="21"/>
      <c r="HEQ63" s="21"/>
      <c r="HER63" s="48"/>
      <c r="HES63" s="48"/>
      <c r="HET63" s="21"/>
      <c r="HEU63" s="21"/>
      <c r="HEV63" s="48"/>
      <c r="HEW63" s="48"/>
      <c r="HEX63" s="21"/>
      <c r="HEY63" s="21"/>
      <c r="HEZ63" s="48"/>
      <c r="HFA63" s="48"/>
      <c r="HFB63" s="21"/>
      <c r="HFC63" s="21"/>
      <c r="HFD63" s="48"/>
      <c r="HFE63" s="48"/>
      <c r="HFF63" s="21"/>
      <c r="HFG63" s="21"/>
      <c r="HFH63" s="48"/>
      <c r="HFI63" s="48"/>
      <c r="HFJ63" s="21"/>
      <c r="HFK63" s="21"/>
      <c r="HFL63" s="48"/>
      <c r="HFM63" s="48"/>
      <c r="HFN63" s="21"/>
      <c r="HFO63" s="21"/>
      <c r="HFP63" s="48"/>
      <c r="HFQ63" s="48"/>
      <c r="HFR63" s="21"/>
      <c r="HFS63" s="21"/>
      <c r="HFT63" s="48"/>
      <c r="HFU63" s="48"/>
      <c r="HFV63" s="21"/>
      <c r="HFW63" s="21"/>
      <c r="HFX63" s="48"/>
      <c r="HFY63" s="48"/>
      <c r="HFZ63" s="21"/>
      <c r="HGA63" s="21"/>
      <c r="HGB63" s="48"/>
      <c r="HGC63" s="48"/>
      <c r="HGD63" s="21"/>
      <c r="HGE63" s="21"/>
      <c r="HGF63" s="48"/>
      <c r="HGG63" s="48"/>
      <c r="HGH63" s="21"/>
      <c r="HGI63" s="21"/>
      <c r="HGJ63" s="48"/>
      <c r="HGK63" s="48"/>
      <c r="HGL63" s="21"/>
      <c r="HGM63" s="21"/>
      <c r="HGN63" s="48"/>
      <c r="HGO63" s="48"/>
      <c r="HGP63" s="21"/>
      <c r="HGQ63" s="21"/>
      <c r="HGR63" s="48"/>
      <c r="HGS63" s="48"/>
      <c r="HGT63" s="21"/>
      <c r="HGU63" s="21"/>
      <c r="HGV63" s="48"/>
      <c r="HGW63" s="48"/>
      <c r="HGX63" s="21"/>
      <c r="HGY63" s="21"/>
      <c r="HGZ63" s="48"/>
      <c r="HHA63" s="48"/>
      <c r="HHB63" s="21"/>
      <c r="HHC63" s="21"/>
      <c r="HHD63" s="48"/>
      <c r="HHE63" s="48"/>
      <c r="HHF63" s="21"/>
      <c r="HHG63" s="21"/>
      <c r="HHH63" s="48"/>
      <c r="HHI63" s="48"/>
      <c r="HHJ63" s="21"/>
      <c r="HHK63" s="21"/>
      <c r="HHL63" s="48"/>
      <c r="HHM63" s="48"/>
      <c r="HHN63" s="21"/>
      <c r="HHO63" s="21"/>
      <c r="HHP63" s="48"/>
      <c r="HHQ63" s="48"/>
      <c r="HHR63" s="21"/>
      <c r="HHS63" s="21"/>
      <c r="HHT63" s="48"/>
      <c r="HHU63" s="48"/>
      <c r="HHV63" s="21"/>
      <c r="HHW63" s="21"/>
      <c r="HHX63" s="48"/>
      <c r="HHY63" s="48"/>
      <c r="HHZ63" s="21"/>
      <c r="HIA63" s="21"/>
      <c r="HIB63" s="48"/>
      <c r="HIC63" s="48"/>
      <c r="HID63" s="21"/>
      <c r="HIE63" s="21"/>
      <c r="HIF63" s="48"/>
      <c r="HIG63" s="48"/>
      <c r="HIH63" s="21"/>
      <c r="HII63" s="21"/>
      <c r="HIJ63" s="48"/>
      <c r="HIK63" s="48"/>
      <c r="HIL63" s="21"/>
      <c r="HIM63" s="21"/>
      <c r="HIN63" s="48"/>
      <c r="HIO63" s="48"/>
      <c r="HIP63" s="21"/>
      <c r="HIQ63" s="21"/>
      <c r="HIR63" s="48"/>
      <c r="HIS63" s="48"/>
      <c r="HIT63" s="21"/>
      <c r="HIU63" s="21"/>
      <c r="HIV63" s="48"/>
      <c r="HIW63" s="48"/>
      <c r="HIX63" s="21"/>
      <c r="HIY63" s="21"/>
      <c r="HIZ63" s="48"/>
      <c r="HJA63" s="48"/>
      <c r="HJB63" s="21"/>
      <c r="HJC63" s="21"/>
      <c r="HJD63" s="48"/>
      <c r="HJE63" s="48"/>
      <c r="HJF63" s="21"/>
      <c r="HJG63" s="21"/>
      <c r="HJH63" s="48"/>
      <c r="HJI63" s="48"/>
      <c r="HJJ63" s="21"/>
      <c r="HJK63" s="21"/>
      <c r="HJL63" s="48"/>
      <c r="HJM63" s="48"/>
      <c r="HJN63" s="21"/>
      <c r="HJO63" s="21"/>
      <c r="HJP63" s="48"/>
      <c r="HJQ63" s="48"/>
      <c r="HJR63" s="21"/>
      <c r="HJS63" s="21"/>
      <c r="HJT63" s="48"/>
      <c r="HJU63" s="48"/>
      <c r="HJV63" s="21"/>
      <c r="HJW63" s="21"/>
      <c r="HJX63" s="48"/>
      <c r="HJY63" s="48"/>
      <c r="HJZ63" s="21"/>
      <c r="HKA63" s="21"/>
      <c r="HKB63" s="48"/>
      <c r="HKC63" s="48"/>
      <c r="HKD63" s="21"/>
      <c r="HKE63" s="21"/>
      <c r="HKF63" s="48"/>
      <c r="HKG63" s="48"/>
      <c r="HKH63" s="21"/>
      <c r="HKI63" s="21"/>
      <c r="HKJ63" s="48"/>
      <c r="HKK63" s="48"/>
      <c r="HKL63" s="21"/>
      <c r="HKM63" s="21"/>
      <c r="HKN63" s="48"/>
      <c r="HKO63" s="48"/>
      <c r="HKP63" s="21"/>
      <c r="HKQ63" s="21"/>
      <c r="HKR63" s="48"/>
      <c r="HKS63" s="48"/>
      <c r="HKT63" s="21"/>
      <c r="HKU63" s="21"/>
      <c r="HKV63" s="48"/>
      <c r="HKW63" s="48"/>
      <c r="HKX63" s="21"/>
      <c r="HKY63" s="21"/>
      <c r="HKZ63" s="48"/>
      <c r="HLA63" s="48"/>
      <c r="HLB63" s="21"/>
      <c r="HLC63" s="21"/>
      <c r="HLD63" s="48"/>
      <c r="HLE63" s="48"/>
      <c r="HLF63" s="21"/>
      <c r="HLG63" s="21"/>
      <c r="HLH63" s="48"/>
      <c r="HLI63" s="48"/>
      <c r="HLJ63" s="21"/>
      <c r="HLK63" s="21"/>
      <c r="HLL63" s="48"/>
      <c r="HLM63" s="48"/>
      <c r="HLN63" s="21"/>
      <c r="HLO63" s="21"/>
      <c r="HLP63" s="48"/>
      <c r="HLQ63" s="48"/>
      <c r="HLR63" s="21"/>
      <c r="HLS63" s="21"/>
      <c r="HLT63" s="48"/>
      <c r="HLU63" s="48"/>
      <c r="HLV63" s="21"/>
      <c r="HLW63" s="21"/>
      <c r="HLX63" s="48"/>
      <c r="HLY63" s="48"/>
      <c r="HLZ63" s="21"/>
      <c r="HMA63" s="21"/>
      <c r="HMB63" s="48"/>
      <c r="HMC63" s="48"/>
      <c r="HMD63" s="21"/>
      <c r="HME63" s="21"/>
      <c r="HMF63" s="48"/>
      <c r="HMG63" s="48"/>
      <c r="HMH63" s="21"/>
      <c r="HMI63" s="21"/>
      <c r="HMJ63" s="48"/>
      <c r="HMK63" s="48"/>
      <c r="HML63" s="21"/>
      <c r="HMM63" s="21"/>
      <c r="HMN63" s="48"/>
      <c r="HMO63" s="48"/>
      <c r="HMP63" s="21"/>
      <c r="HMQ63" s="21"/>
      <c r="HMR63" s="48"/>
      <c r="HMS63" s="48"/>
      <c r="HMT63" s="21"/>
      <c r="HMU63" s="21"/>
      <c r="HMV63" s="48"/>
      <c r="HMW63" s="48"/>
      <c r="HMX63" s="21"/>
      <c r="HMY63" s="21"/>
      <c r="HMZ63" s="48"/>
      <c r="HNA63" s="48"/>
      <c r="HNB63" s="21"/>
      <c r="HNC63" s="21"/>
      <c r="HND63" s="48"/>
      <c r="HNE63" s="48"/>
      <c r="HNF63" s="21"/>
      <c r="HNG63" s="21"/>
      <c r="HNH63" s="48"/>
      <c r="HNI63" s="48"/>
      <c r="HNJ63" s="21"/>
      <c r="HNK63" s="21"/>
      <c r="HNL63" s="48"/>
      <c r="HNM63" s="48"/>
      <c r="HNN63" s="21"/>
      <c r="HNO63" s="21"/>
      <c r="HNP63" s="48"/>
      <c r="HNQ63" s="48"/>
      <c r="HNR63" s="21"/>
      <c r="HNS63" s="21"/>
      <c r="HNT63" s="48"/>
      <c r="HNU63" s="48"/>
      <c r="HNV63" s="21"/>
      <c r="HNW63" s="21"/>
      <c r="HNX63" s="48"/>
      <c r="HNY63" s="48"/>
      <c r="HNZ63" s="21"/>
      <c r="HOA63" s="21"/>
      <c r="HOB63" s="48"/>
      <c r="HOC63" s="48"/>
      <c r="HOD63" s="21"/>
      <c r="HOE63" s="21"/>
      <c r="HOF63" s="48"/>
      <c r="HOG63" s="48"/>
      <c r="HOH63" s="21"/>
      <c r="HOI63" s="21"/>
      <c r="HOJ63" s="48"/>
      <c r="HOK63" s="48"/>
      <c r="HOL63" s="21"/>
      <c r="HOM63" s="21"/>
      <c r="HON63" s="48"/>
      <c r="HOO63" s="48"/>
      <c r="HOP63" s="21"/>
      <c r="HOQ63" s="21"/>
      <c r="HOR63" s="48"/>
      <c r="HOS63" s="48"/>
      <c r="HOT63" s="21"/>
      <c r="HOU63" s="21"/>
      <c r="HOV63" s="48"/>
      <c r="HOW63" s="48"/>
      <c r="HOX63" s="21"/>
      <c r="HOY63" s="21"/>
      <c r="HOZ63" s="48"/>
      <c r="HPA63" s="48"/>
      <c r="HPB63" s="21"/>
      <c r="HPC63" s="21"/>
      <c r="HPD63" s="48"/>
      <c r="HPE63" s="48"/>
      <c r="HPF63" s="21"/>
      <c r="HPG63" s="21"/>
      <c r="HPH63" s="48"/>
      <c r="HPI63" s="48"/>
      <c r="HPJ63" s="21"/>
      <c r="HPK63" s="21"/>
      <c r="HPL63" s="48"/>
      <c r="HPM63" s="48"/>
      <c r="HPN63" s="21"/>
      <c r="HPO63" s="21"/>
      <c r="HPP63" s="48"/>
      <c r="HPQ63" s="48"/>
      <c r="HPR63" s="21"/>
      <c r="HPS63" s="21"/>
      <c r="HPT63" s="48"/>
      <c r="HPU63" s="48"/>
      <c r="HPV63" s="21"/>
      <c r="HPW63" s="21"/>
      <c r="HPX63" s="48"/>
      <c r="HPY63" s="48"/>
      <c r="HPZ63" s="21"/>
      <c r="HQA63" s="21"/>
      <c r="HQB63" s="48"/>
      <c r="HQC63" s="48"/>
      <c r="HQD63" s="21"/>
      <c r="HQE63" s="21"/>
      <c r="HQF63" s="48"/>
      <c r="HQG63" s="48"/>
      <c r="HQH63" s="21"/>
      <c r="HQI63" s="21"/>
      <c r="HQJ63" s="48"/>
      <c r="HQK63" s="48"/>
      <c r="HQL63" s="21"/>
      <c r="HQM63" s="21"/>
      <c r="HQN63" s="48"/>
      <c r="HQO63" s="48"/>
      <c r="HQP63" s="21"/>
      <c r="HQQ63" s="21"/>
      <c r="HQR63" s="48"/>
      <c r="HQS63" s="48"/>
      <c r="HQT63" s="21"/>
      <c r="HQU63" s="21"/>
      <c r="HQV63" s="48"/>
      <c r="HQW63" s="48"/>
      <c r="HQX63" s="21"/>
      <c r="HQY63" s="21"/>
      <c r="HQZ63" s="48"/>
      <c r="HRA63" s="48"/>
      <c r="HRB63" s="21"/>
      <c r="HRC63" s="21"/>
      <c r="HRD63" s="48"/>
      <c r="HRE63" s="48"/>
      <c r="HRF63" s="21"/>
      <c r="HRG63" s="21"/>
      <c r="HRH63" s="48"/>
      <c r="HRI63" s="48"/>
      <c r="HRJ63" s="21"/>
      <c r="HRK63" s="21"/>
      <c r="HRL63" s="48"/>
      <c r="HRM63" s="48"/>
      <c r="HRN63" s="21"/>
      <c r="HRO63" s="21"/>
      <c r="HRP63" s="48"/>
      <c r="HRQ63" s="48"/>
      <c r="HRR63" s="21"/>
      <c r="HRS63" s="21"/>
      <c r="HRT63" s="48"/>
      <c r="HRU63" s="48"/>
      <c r="HRV63" s="21"/>
      <c r="HRW63" s="21"/>
      <c r="HRX63" s="48"/>
      <c r="HRY63" s="48"/>
      <c r="HRZ63" s="21"/>
      <c r="HSA63" s="21"/>
      <c r="HSB63" s="48"/>
      <c r="HSC63" s="48"/>
      <c r="HSD63" s="21"/>
      <c r="HSE63" s="21"/>
      <c r="HSF63" s="48"/>
      <c r="HSG63" s="48"/>
      <c r="HSH63" s="21"/>
      <c r="HSI63" s="21"/>
      <c r="HSJ63" s="48"/>
      <c r="HSK63" s="48"/>
      <c r="HSL63" s="21"/>
      <c r="HSM63" s="21"/>
      <c r="HSN63" s="48"/>
      <c r="HSO63" s="48"/>
      <c r="HSP63" s="21"/>
      <c r="HSQ63" s="21"/>
      <c r="HSR63" s="48"/>
      <c r="HSS63" s="48"/>
      <c r="HST63" s="21"/>
      <c r="HSU63" s="21"/>
      <c r="HSV63" s="48"/>
      <c r="HSW63" s="48"/>
      <c r="HSX63" s="21"/>
      <c r="HSY63" s="21"/>
      <c r="HSZ63" s="48"/>
      <c r="HTA63" s="48"/>
      <c r="HTB63" s="21"/>
      <c r="HTC63" s="21"/>
      <c r="HTD63" s="48"/>
      <c r="HTE63" s="48"/>
      <c r="HTF63" s="21"/>
      <c r="HTG63" s="21"/>
      <c r="HTH63" s="48"/>
      <c r="HTI63" s="48"/>
      <c r="HTJ63" s="21"/>
      <c r="HTK63" s="21"/>
      <c r="HTL63" s="48"/>
      <c r="HTM63" s="48"/>
      <c r="HTN63" s="21"/>
      <c r="HTO63" s="21"/>
      <c r="HTP63" s="48"/>
      <c r="HTQ63" s="48"/>
      <c r="HTR63" s="21"/>
      <c r="HTS63" s="21"/>
      <c r="HTT63" s="48"/>
      <c r="HTU63" s="48"/>
      <c r="HTV63" s="21"/>
      <c r="HTW63" s="21"/>
      <c r="HTX63" s="48"/>
      <c r="HTY63" s="48"/>
      <c r="HTZ63" s="21"/>
      <c r="HUA63" s="21"/>
      <c r="HUB63" s="48"/>
      <c r="HUC63" s="48"/>
      <c r="HUD63" s="21"/>
      <c r="HUE63" s="21"/>
      <c r="HUF63" s="48"/>
      <c r="HUG63" s="48"/>
      <c r="HUH63" s="21"/>
      <c r="HUI63" s="21"/>
      <c r="HUJ63" s="48"/>
      <c r="HUK63" s="48"/>
      <c r="HUL63" s="21"/>
      <c r="HUM63" s="21"/>
      <c r="HUN63" s="48"/>
      <c r="HUO63" s="48"/>
      <c r="HUP63" s="21"/>
      <c r="HUQ63" s="21"/>
      <c r="HUR63" s="48"/>
      <c r="HUS63" s="48"/>
      <c r="HUT63" s="21"/>
      <c r="HUU63" s="21"/>
      <c r="HUV63" s="48"/>
      <c r="HUW63" s="48"/>
      <c r="HUX63" s="21"/>
      <c r="HUY63" s="21"/>
      <c r="HUZ63" s="48"/>
      <c r="HVA63" s="48"/>
      <c r="HVB63" s="21"/>
      <c r="HVC63" s="21"/>
      <c r="HVD63" s="48"/>
      <c r="HVE63" s="48"/>
      <c r="HVF63" s="21"/>
      <c r="HVG63" s="21"/>
      <c r="HVH63" s="48"/>
      <c r="HVI63" s="48"/>
      <c r="HVJ63" s="21"/>
      <c r="HVK63" s="21"/>
      <c r="HVL63" s="48"/>
      <c r="HVM63" s="48"/>
      <c r="HVN63" s="21"/>
      <c r="HVO63" s="21"/>
      <c r="HVP63" s="48"/>
      <c r="HVQ63" s="48"/>
      <c r="HVR63" s="21"/>
      <c r="HVS63" s="21"/>
      <c r="HVT63" s="48"/>
      <c r="HVU63" s="48"/>
      <c r="HVV63" s="21"/>
      <c r="HVW63" s="21"/>
      <c r="HVX63" s="48"/>
      <c r="HVY63" s="48"/>
      <c r="HVZ63" s="21"/>
      <c r="HWA63" s="21"/>
      <c r="HWB63" s="48"/>
      <c r="HWC63" s="48"/>
      <c r="HWD63" s="21"/>
      <c r="HWE63" s="21"/>
      <c r="HWF63" s="48"/>
      <c r="HWG63" s="48"/>
      <c r="HWH63" s="21"/>
      <c r="HWI63" s="21"/>
      <c r="HWJ63" s="48"/>
      <c r="HWK63" s="48"/>
      <c r="HWL63" s="21"/>
      <c r="HWM63" s="21"/>
      <c r="HWN63" s="48"/>
      <c r="HWO63" s="48"/>
      <c r="HWP63" s="21"/>
      <c r="HWQ63" s="21"/>
      <c r="HWR63" s="48"/>
      <c r="HWS63" s="48"/>
      <c r="HWT63" s="21"/>
      <c r="HWU63" s="21"/>
      <c r="HWV63" s="48"/>
      <c r="HWW63" s="48"/>
      <c r="HWX63" s="21"/>
      <c r="HWY63" s="21"/>
      <c r="HWZ63" s="48"/>
      <c r="HXA63" s="48"/>
      <c r="HXB63" s="21"/>
      <c r="HXC63" s="21"/>
      <c r="HXD63" s="48"/>
      <c r="HXE63" s="48"/>
      <c r="HXF63" s="21"/>
      <c r="HXG63" s="21"/>
      <c r="HXH63" s="48"/>
      <c r="HXI63" s="48"/>
      <c r="HXJ63" s="21"/>
      <c r="HXK63" s="21"/>
      <c r="HXL63" s="48"/>
      <c r="HXM63" s="48"/>
      <c r="HXN63" s="21"/>
      <c r="HXO63" s="21"/>
      <c r="HXP63" s="48"/>
      <c r="HXQ63" s="48"/>
      <c r="HXR63" s="21"/>
      <c r="HXS63" s="21"/>
      <c r="HXT63" s="48"/>
      <c r="HXU63" s="48"/>
      <c r="HXV63" s="21"/>
      <c r="HXW63" s="21"/>
      <c r="HXX63" s="48"/>
      <c r="HXY63" s="48"/>
      <c r="HXZ63" s="21"/>
      <c r="HYA63" s="21"/>
      <c r="HYB63" s="48"/>
      <c r="HYC63" s="48"/>
      <c r="HYD63" s="21"/>
      <c r="HYE63" s="21"/>
      <c r="HYF63" s="48"/>
      <c r="HYG63" s="48"/>
      <c r="HYH63" s="21"/>
      <c r="HYI63" s="21"/>
      <c r="HYJ63" s="48"/>
      <c r="HYK63" s="48"/>
      <c r="HYL63" s="21"/>
      <c r="HYM63" s="21"/>
      <c r="HYN63" s="48"/>
      <c r="HYO63" s="48"/>
      <c r="HYP63" s="21"/>
      <c r="HYQ63" s="21"/>
      <c r="HYR63" s="48"/>
      <c r="HYS63" s="48"/>
      <c r="HYT63" s="21"/>
      <c r="HYU63" s="21"/>
      <c r="HYV63" s="48"/>
      <c r="HYW63" s="48"/>
      <c r="HYX63" s="21"/>
      <c r="HYY63" s="21"/>
      <c r="HYZ63" s="48"/>
      <c r="HZA63" s="48"/>
      <c r="HZB63" s="21"/>
      <c r="HZC63" s="21"/>
      <c r="HZD63" s="48"/>
      <c r="HZE63" s="48"/>
      <c r="HZF63" s="21"/>
      <c r="HZG63" s="21"/>
      <c r="HZH63" s="48"/>
      <c r="HZI63" s="48"/>
      <c r="HZJ63" s="21"/>
      <c r="HZK63" s="21"/>
      <c r="HZL63" s="48"/>
      <c r="HZM63" s="48"/>
      <c r="HZN63" s="21"/>
      <c r="HZO63" s="21"/>
      <c r="HZP63" s="48"/>
      <c r="HZQ63" s="48"/>
      <c r="HZR63" s="21"/>
      <c r="HZS63" s="21"/>
      <c r="HZT63" s="48"/>
      <c r="HZU63" s="48"/>
      <c r="HZV63" s="21"/>
      <c r="HZW63" s="21"/>
      <c r="HZX63" s="48"/>
      <c r="HZY63" s="48"/>
      <c r="HZZ63" s="21"/>
      <c r="IAA63" s="21"/>
      <c r="IAB63" s="48"/>
      <c r="IAC63" s="48"/>
      <c r="IAD63" s="21"/>
      <c r="IAE63" s="21"/>
      <c r="IAF63" s="48"/>
      <c r="IAG63" s="48"/>
      <c r="IAH63" s="21"/>
      <c r="IAI63" s="21"/>
      <c r="IAJ63" s="48"/>
      <c r="IAK63" s="48"/>
      <c r="IAL63" s="21"/>
      <c r="IAM63" s="21"/>
      <c r="IAN63" s="48"/>
      <c r="IAO63" s="48"/>
      <c r="IAP63" s="21"/>
      <c r="IAQ63" s="21"/>
      <c r="IAR63" s="48"/>
      <c r="IAS63" s="48"/>
      <c r="IAT63" s="21"/>
      <c r="IAU63" s="21"/>
      <c r="IAV63" s="48"/>
      <c r="IAW63" s="48"/>
      <c r="IAX63" s="21"/>
      <c r="IAY63" s="21"/>
      <c r="IAZ63" s="48"/>
      <c r="IBA63" s="48"/>
      <c r="IBB63" s="21"/>
      <c r="IBC63" s="21"/>
      <c r="IBD63" s="48"/>
      <c r="IBE63" s="48"/>
      <c r="IBF63" s="21"/>
      <c r="IBG63" s="21"/>
      <c r="IBH63" s="48"/>
      <c r="IBI63" s="48"/>
      <c r="IBJ63" s="21"/>
      <c r="IBK63" s="21"/>
      <c r="IBL63" s="48"/>
      <c r="IBM63" s="48"/>
      <c r="IBN63" s="21"/>
      <c r="IBO63" s="21"/>
      <c r="IBP63" s="48"/>
      <c r="IBQ63" s="48"/>
      <c r="IBR63" s="21"/>
      <c r="IBS63" s="21"/>
      <c r="IBT63" s="48"/>
      <c r="IBU63" s="48"/>
      <c r="IBV63" s="21"/>
      <c r="IBW63" s="21"/>
      <c r="IBX63" s="48"/>
      <c r="IBY63" s="48"/>
      <c r="IBZ63" s="21"/>
      <c r="ICA63" s="21"/>
      <c r="ICB63" s="48"/>
      <c r="ICC63" s="48"/>
      <c r="ICD63" s="21"/>
      <c r="ICE63" s="21"/>
      <c r="ICF63" s="48"/>
      <c r="ICG63" s="48"/>
      <c r="ICH63" s="21"/>
      <c r="ICI63" s="21"/>
      <c r="ICJ63" s="48"/>
      <c r="ICK63" s="48"/>
      <c r="ICL63" s="21"/>
      <c r="ICM63" s="21"/>
      <c r="ICN63" s="48"/>
      <c r="ICO63" s="48"/>
      <c r="ICP63" s="21"/>
      <c r="ICQ63" s="21"/>
      <c r="ICR63" s="48"/>
      <c r="ICS63" s="48"/>
      <c r="ICT63" s="21"/>
      <c r="ICU63" s="21"/>
      <c r="ICV63" s="48"/>
      <c r="ICW63" s="48"/>
      <c r="ICX63" s="21"/>
      <c r="ICY63" s="21"/>
      <c r="ICZ63" s="48"/>
      <c r="IDA63" s="48"/>
      <c r="IDB63" s="21"/>
      <c r="IDC63" s="21"/>
      <c r="IDD63" s="48"/>
      <c r="IDE63" s="48"/>
      <c r="IDF63" s="21"/>
      <c r="IDG63" s="21"/>
      <c r="IDH63" s="48"/>
      <c r="IDI63" s="48"/>
      <c r="IDJ63" s="21"/>
      <c r="IDK63" s="21"/>
      <c r="IDL63" s="48"/>
      <c r="IDM63" s="48"/>
      <c r="IDN63" s="21"/>
      <c r="IDO63" s="21"/>
      <c r="IDP63" s="48"/>
      <c r="IDQ63" s="48"/>
      <c r="IDR63" s="21"/>
      <c r="IDS63" s="21"/>
      <c r="IDT63" s="48"/>
      <c r="IDU63" s="48"/>
      <c r="IDV63" s="21"/>
      <c r="IDW63" s="21"/>
      <c r="IDX63" s="48"/>
      <c r="IDY63" s="48"/>
      <c r="IDZ63" s="21"/>
      <c r="IEA63" s="21"/>
      <c r="IEB63" s="48"/>
      <c r="IEC63" s="48"/>
      <c r="IED63" s="21"/>
      <c r="IEE63" s="21"/>
      <c r="IEF63" s="48"/>
      <c r="IEG63" s="48"/>
      <c r="IEH63" s="21"/>
      <c r="IEI63" s="21"/>
      <c r="IEJ63" s="48"/>
      <c r="IEK63" s="48"/>
      <c r="IEL63" s="21"/>
      <c r="IEM63" s="21"/>
      <c r="IEN63" s="48"/>
      <c r="IEO63" s="48"/>
      <c r="IEP63" s="21"/>
      <c r="IEQ63" s="21"/>
      <c r="IER63" s="48"/>
      <c r="IES63" s="48"/>
      <c r="IET63" s="21"/>
      <c r="IEU63" s="21"/>
      <c r="IEV63" s="48"/>
      <c r="IEW63" s="48"/>
      <c r="IEX63" s="21"/>
      <c r="IEY63" s="21"/>
      <c r="IEZ63" s="48"/>
      <c r="IFA63" s="48"/>
      <c r="IFB63" s="21"/>
      <c r="IFC63" s="21"/>
      <c r="IFD63" s="48"/>
      <c r="IFE63" s="48"/>
      <c r="IFF63" s="21"/>
      <c r="IFG63" s="21"/>
      <c r="IFH63" s="48"/>
      <c r="IFI63" s="48"/>
      <c r="IFJ63" s="21"/>
      <c r="IFK63" s="21"/>
      <c r="IFL63" s="48"/>
      <c r="IFM63" s="48"/>
      <c r="IFN63" s="21"/>
      <c r="IFO63" s="21"/>
      <c r="IFP63" s="48"/>
      <c r="IFQ63" s="48"/>
      <c r="IFR63" s="21"/>
      <c r="IFS63" s="21"/>
      <c r="IFT63" s="48"/>
      <c r="IFU63" s="48"/>
      <c r="IFV63" s="21"/>
      <c r="IFW63" s="21"/>
      <c r="IFX63" s="48"/>
      <c r="IFY63" s="48"/>
      <c r="IFZ63" s="21"/>
      <c r="IGA63" s="21"/>
      <c r="IGB63" s="48"/>
      <c r="IGC63" s="48"/>
      <c r="IGD63" s="21"/>
      <c r="IGE63" s="21"/>
      <c r="IGF63" s="48"/>
      <c r="IGG63" s="48"/>
      <c r="IGH63" s="21"/>
      <c r="IGI63" s="21"/>
      <c r="IGJ63" s="48"/>
      <c r="IGK63" s="48"/>
      <c r="IGL63" s="21"/>
      <c r="IGM63" s="21"/>
      <c r="IGN63" s="48"/>
      <c r="IGO63" s="48"/>
      <c r="IGP63" s="21"/>
      <c r="IGQ63" s="21"/>
      <c r="IGR63" s="48"/>
      <c r="IGS63" s="48"/>
      <c r="IGT63" s="21"/>
      <c r="IGU63" s="21"/>
      <c r="IGV63" s="48"/>
      <c r="IGW63" s="48"/>
      <c r="IGX63" s="21"/>
      <c r="IGY63" s="21"/>
      <c r="IGZ63" s="48"/>
      <c r="IHA63" s="48"/>
      <c r="IHB63" s="21"/>
      <c r="IHC63" s="21"/>
      <c r="IHD63" s="48"/>
      <c r="IHE63" s="48"/>
      <c r="IHF63" s="21"/>
      <c r="IHG63" s="21"/>
      <c r="IHH63" s="48"/>
      <c r="IHI63" s="48"/>
      <c r="IHJ63" s="21"/>
      <c r="IHK63" s="21"/>
      <c r="IHL63" s="48"/>
      <c r="IHM63" s="48"/>
      <c r="IHN63" s="21"/>
      <c r="IHO63" s="21"/>
      <c r="IHP63" s="48"/>
      <c r="IHQ63" s="48"/>
      <c r="IHR63" s="21"/>
      <c r="IHS63" s="21"/>
      <c r="IHT63" s="48"/>
      <c r="IHU63" s="48"/>
      <c r="IHV63" s="21"/>
      <c r="IHW63" s="21"/>
      <c r="IHX63" s="48"/>
      <c r="IHY63" s="48"/>
      <c r="IHZ63" s="21"/>
      <c r="IIA63" s="21"/>
      <c r="IIB63" s="48"/>
      <c r="IIC63" s="48"/>
      <c r="IID63" s="21"/>
      <c r="IIE63" s="21"/>
      <c r="IIF63" s="48"/>
      <c r="IIG63" s="48"/>
      <c r="IIH63" s="21"/>
      <c r="III63" s="21"/>
      <c r="IIJ63" s="48"/>
      <c r="IIK63" s="48"/>
      <c r="IIL63" s="21"/>
      <c r="IIM63" s="21"/>
      <c r="IIN63" s="48"/>
      <c r="IIO63" s="48"/>
      <c r="IIP63" s="21"/>
      <c r="IIQ63" s="21"/>
      <c r="IIR63" s="48"/>
      <c r="IIS63" s="48"/>
      <c r="IIT63" s="21"/>
      <c r="IIU63" s="21"/>
      <c r="IIV63" s="48"/>
      <c r="IIW63" s="48"/>
      <c r="IIX63" s="21"/>
      <c r="IIY63" s="21"/>
      <c r="IIZ63" s="48"/>
      <c r="IJA63" s="48"/>
      <c r="IJB63" s="21"/>
      <c r="IJC63" s="21"/>
      <c r="IJD63" s="48"/>
      <c r="IJE63" s="48"/>
      <c r="IJF63" s="21"/>
      <c r="IJG63" s="21"/>
      <c r="IJH63" s="48"/>
      <c r="IJI63" s="48"/>
      <c r="IJJ63" s="21"/>
      <c r="IJK63" s="21"/>
      <c r="IJL63" s="48"/>
      <c r="IJM63" s="48"/>
      <c r="IJN63" s="21"/>
      <c r="IJO63" s="21"/>
      <c r="IJP63" s="48"/>
      <c r="IJQ63" s="48"/>
      <c r="IJR63" s="21"/>
      <c r="IJS63" s="21"/>
      <c r="IJT63" s="48"/>
      <c r="IJU63" s="48"/>
      <c r="IJV63" s="21"/>
      <c r="IJW63" s="21"/>
      <c r="IJX63" s="48"/>
      <c r="IJY63" s="48"/>
      <c r="IJZ63" s="21"/>
      <c r="IKA63" s="21"/>
      <c r="IKB63" s="48"/>
      <c r="IKC63" s="48"/>
      <c r="IKD63" s="21"/>
      <c r="IKE63" s="21"/>
      <c r="IKF63" s="48"/>
      <c r="IKG63" s="48"/>
      <c r="IKH63" s="21"/>
      <c r="IKI63" s="21"/>
      <c r="IKJ63" s="48"/>
      <c r="IKK63" s="48"/>
      <c r="IKL63" s="21"/>
      <c r="IKM63" s="21"/>
      <c r="IKN63" s="48"/>
      <c r="IKO63" s="48"/>
      <c r="IKP63" s="21"/>
      <c r="IKQ63" s="21"/>
      <c r="IKR63" s="48"/>
      <c r="IKS63" s="48"/>
      <c r="IKT63" s="21"/>
      <c r="IKU63" s="21"/>
      <c r="IKV63" s="48"/>
      <c r="IKW63" s="48"/>
      <c r="IKX63" s="21"/>
      <c r="IKY63" s="21"/>
      <c r="IKZ63" s="48"/>
      <c r="ILA63" s="48"/>
      <c r="ILB63" s="21"/>
      <c r="ILC63" s="21"/>
      <c r="ILD63" s="48"/>
      <c r="ILE63" s="48"/>
      <c r="ILF63" s="21"/>
      <c r="ILG63" s="21"/>
      <c r="ILH63" s="48"/>
      <c r="ILI63" s="48"/>
      <c r="ILJ63" s="21"/>
      <c r="ILK63" s="21"/>
      <c r="ILL63" s="48"/>
      <c r="ILM63" s="48"/>
      <c r="ILN63" s="21"/>
      <c r="ILO63" s="21"/>
      <c r="ILP63" s="48"/>
      <c r="ILQ63" s="48"/>
      <c r="ILR63" s="21"/>
      <c r="ILS63" s="21"/>
      <c r="ILT63" s="48"/>
      <c r="ILU63" s="48"/>
      <c r="ILV63" s="21"/>
      <c r="ILW63" s="21"/>
      <c r="ILX63" s="48"/>
      <c r="ILY63" s="48"/>
      <c r="ILZ63" s="21"/>
      <c r="IMA63" s="21"/>
      <c r="IMB63" s="48"/>
      <c r="IMC63" s="48"/>
      <c r="IMD63" s="21"/>
      <c r="IME63" s="21"/>
      <c r="IMF63" s="48"/>
      <c r="IMG63" s="48"/>
      <c r="IMH63" s="21"/>
      <c r="IMI63" s="21"/>
      <c r="IMJ63" s="48"/>
      <c r="IMK63" s="48"/>
      <c r="IML63" s="21"/>
      <c r="IMM63" s="21"/>
      <c r="IMN63" s="48"/>
      <c r="IMO63" s="48"/>
      <c r="IMP63" s="21"/>
      <c r="IMQ63" s="21"/>
      <c r="IMR63" s="48"/>
      <c r="IMS63" s="48"/>
      <c r="IMT63" s="21"/>
      <c r="IMU63" s="21"/>
      <c r="IMV63" s="48"/>
      <c r="IMW63" s="48"/>
      <c r="IMX63" s="21"/>
      <c r="IMY63" s="21"/>
      <c r="IMZ63" s="48"/>
      <c r="INA63" s="48"/>
      <c r="INB63" s="21"/>
      <c r="INC63" s="21"/>
      <c r="IND63" s="48"/>
      <c r="INE63" s="48"/>
      <c r="INF63" s="21"/>
      <c r="ING63" s="21"/>
      <c r="INH63" s="48"/>
      <c r="INI63" s="48"/>
      <c r="INJ63" s="21"/>
      <c r="INK63" s="21"/>
      <c r="INL63" s="48"/>
      <c r="INM63" s="48"/>
      <c r="INN63" s="21"/>
      <c r="INO63" s="21"/>
      <c r="INP63" s="48"/>
      <c r="INQ63" s="48"/>
      <c r="INR63" s="21"/>
      <c r="INS63" s="21"/>
      <c r="INT63" s="48"/>
      <c r="INU63" s="48"/>
      <c r="INV63" s="21"/>
      <c r="INW63" s="21"/>
      <c r="INX63" s="48"/>
      <c r="INY63" s="48"/>
      <c r="INZ63" s="21"/>
      <c r="IOA63" s="21"/>
      <c r="IOB63" s="48"/>
      <c r="IOC63" s="48"/>
      <c r="IOD63" s="21"/>
      <c r="IOE63" s="21"/>
      <c r="IOF63" s="48"/>
      <c r="IOG63" s="48"/>
      <c r="IOH63" s="21"/>
      <c r="IOI63" s="21"/>
      <c r="IOJ63" s="48"/>
      <c r="IOK63" s="48"/>
      <c r="IOL63" s="21"/>
      <c r="IOM63" s="21"/>
      <c r="ION63" s="48"/>
      <c r="IOO63" s="48"/>
      <c r="IOP63" s="21"/>
      <c r="IOQ63" s="21"/>
      <c r="IOR63" s="48"/>
      <c r="IOS63" s="48"/>
      <c r="IOT63" s="21"/>
      <c r="IOU63" s="21"/>
      <c r="IOV63" s="48"/>
      <c r="IOW63" s="48"/>
      <c r="IOX63" s="21"/>
      <c r="IOY63" s="21"/>
      <c r="IOZ63" s="48"/>
      <c r="IPA63" s="48"/>
      <c r="IPB63" s="21"/>
      <c r="IPC63" s="21"/>
      <c r="IPD63" s="48"/>
      <c r="IPE63" s="48"/>
      <c r="IPF63" s="21"/>
      <c r="IPG63" s="21"/>
      <c r="IPH63" s="48"/>
      <c r="IPI63" s="48"/>
      <c r="IPJ63" s="21"/>
      <c r="IPK63" s="21"/>
      <c r="IPL63" s="48"/>
      <c r="IPM63" s="48"/>
      <c r="IPN63" s="21"/>
      <c r="IPO63" s="21"/>
      <c r="IPP63" s="48"/>
      <c r="IPQ63" s="48"/>
      <c r="IPR63" s="21"/>
      <c r="IPS63" s="21"/>
      <c r="IPT63" s="48"/>
      <c r="IPU63" s="48"/>
      <c r="IPV63" s="21"/>
      <c r="IPW63" s="21"/>
      <c r="IPX63" s="48"/>
      <c r="IPY63" s="48"/>
      <c r="IPZ63" s="21"/>
      <c r="IQA63" s="21"/>
      <c r="IQB63" s="48"/>
      <c r="IQC63" s="48"/>
      <c r="IQD63" s="21"/>
      <c r="IQE63" s="21"/>
      <c r="IQF63" s="48"/>
      <c r="IQG63" s="48"/>
      <c r="IQH63" s="21"/>
      <c r="IQI63" s="21"/>
      <c r="IQJ63" s="48"/>
      <c r="IQK63" s="48"/>
      <c r="IQL63" s="21"/>
      <c r="IQM63" s="21"/>
      <c r="IQN63" s="48"/>
      <c r="IQO63" s="48"/>
      <c r="IQP63" s="21"/>
      <c r="IQQ63" s="21"/>
      <c r="IQR63" s="48"/>
      <c r="IQS63" s="48"/>
      <c r="IQT63" s="21"/>
      <c r="IQU63" s="21"/>
      <c r="IQV63" s="48"/>
      <c r="IQW63" s="48"/>
      <c r="IQX63" s="21"/>
      <c r="IQY63" s="21"/>
      <c r="IQZ63" s="48"/>
      <c r="IRA63" s="48"/>
      <c r="IRB63" s="21"/>
      <c r="IRC63" s="21"/>
      <c r="IRD63" s="48"/>
      <c r="IRE63" s="48"/>
      <c r="IRF63" s="21"/>
      <c r="IRG63" s="21"/>
      <c r="IRH63" s="48"/>
      <c r="IRI63" s="48"/>
      <c r="IRJ63" s="21"/>
      <c r="IRK63" s="21"/>
      <c r="IRL63" s="48"/>
      <c r="IRM63" s="48"/>
      <c r="IRN63" s="21"/>
      <c r="IRO63" s="21"/>
      <c r="IRP63" s="48"/>
      <c r="IRQ63" s="48"/>
      <c r="IRR63" s="21"/>
      <c r="IRS63" s="21"/>
      <c r="IRT63" s="48"/>
      <c r="IRU63" s="48"/>
      <c r="IRV63" s="21"/>
      <c r="IRW63" s="21"/>
      <c r="IRX63" s="48"/>
      <c r="IRY63" s="48"/>
      <c r="IRZ63" s="21"/>
      <c r="ISA63" s="21"/>
      <c r="ISB63" s="48"/>
      <c r="ISC63" s="48"/>
      <c r="ISD63" s="21"/>
      <c r="ISE63" s="21"/>
      <c r="ISF63" s="48"/>
      <c r="ISG63" s="48"/>
      <c r="ISH63" s="21"/>
      <c r="ISI63" s="21"/>
      <c r="ISJ63" s="48"/>
      <c r="ISK63" s="48"/>
      <c r="ISL63" s="21"/>
      <c r="ISM63" s="21"/>
      <c r="ISN63" s="48"/>
      <c r="ISO63" s="48"/>
      <c r="ISP63" s="21"/>
      <c r="ISQ63" s="21"/>
      <c r="ISR63" s="48"/>
      <c r="ISS63" s="48"/>
      <c r="IST63" s="21"/>
      <c r="ISU63" s="21"/>
      <c r="ISV63" s="48"/>
      <c r="ISW63" s="48"/>
      <c r="ISX63" s="21"/>
      <c r="ISY63" s="21"/>
      <c r="ISZ63" s="48"/>
      <c r="ITA63" s="48"/>
      <c r="ITB63" s="21"/>
      <c r="ITC63" s="21"/>
      <c r="ITD63" s="48"/>
      <c r="ITE63" s="48"/>
      <c r="ITF63" s="21"/>
      <c r="ITG63" s="21"/>
      <c r="ITH63" s="48"/>
      <c r="ITI63" s="48"/>
      <c r="ITJ63" s="21"/>
      <c r="ITK63" s="21"/>
      <c r="ITL63" s="48"/>
      <c r="ITM63" s="48"/>
      <c r="ITN63" s="21"/>
      <c r="ITO63" s="21"/>
      <c r="ITP63" s="48"/>
      <c r="ITQ63" s="48"/>
      <c r="ITR63" s="21"/>
      <c r="ITS63" s="21"/>
      <c r="ITT63" s="48"/>
      <c r="ITU63" s="48"/>
      <c r="ITV63" s="21"/>
      <c r="ITW63" s="21"/>
      <c r="ITX63" s="48"/>
      <c r="ITY63" s="48"/>
      <c r="ITZ63" s="21"/>
      <c r="IUA63" s="21"/>
      <c r="IUB63" s="48"/>
      <c r="IUC63" s="48"/>
      <c r="IUD63" s="21"/>
      <c r="IUE63" s="21"/>
      <c r="IUF63" s="48"/>
      <c r="IUG63" s="48"/>
      <c r="IUH63" s="21"/>
      <c r="IUI63" s="21"/>
      <c r="IUJ63" s="48"/>
      <c r="IUK63" s="48"/>
      <c r="IUL63" s="21"/>
      <c r="IUM63" s="21"/>
      <c r="IUN63" s="48"/>
      <c r="IUO63" s="48"/>
      <c r="IUP63" s="21"/>
      <c r="IUQ63" s="21"/>
      <c r="IUR63" s="48"/>
      <c r="IUS63" s="48"/>
      <c r="IUT63" s="21"/>
      <c r="IUU63" s="21"/>
      <c r="IUV63" s="48"/>
      <c r="IUW63" s="48"/>
      <c r="IUX63" s="21"/>
      <c r="IUY63" s="21"/>
      <c r="IUZ63" s="48"/>
      <c r="IVA63" s="48"/>
      <c r="IVB63" s="21"/>
      <c r="IVC63" s="21"/>
      <c r="IVD63" s="48"/>
      <c r="IVE63" s="48"/>
      <c r="IVF63" s="21"/>
      <c r="IVG63" s="21"/>
      <c r="IVH63" s="48"/>
      <c r="IVI63" s="48"/>
      <c r="IVJ63" s="21"/>
      <c r="IVK63" s="21"/>
      <c r="IVL63" s="48"/>
      <c r="IVM63" s="48"/>
      <c r="IVN63" s="21"/>
      <c r="IVO63" s="21"/>
      <c r="IVP63" s="48"/>
      <c r="IVQ63" s="48"/>
      <c r="IVR63" s="21"/>
      <c r="IVS63" s="21"/>
      <c r="IVT63" s="48"/>
      <c r="IVU63" s="48"/>
      <c r="IVV63" s="21"/>
      <c r="IVW63" s="21"/>
      <c r="IVX63" s="48"/>
      <c r="IVY63" s="48"/>
      <c r="IVZ63" s="21"/>
      <c r="IWA63" s="21"/>
      <c r="IWB63" s="48"/>
      <c r="IWC63" s="48"/>
      <c r="IWD63" s="21"/>
      <c r="IWE63" s="21"/>
      <c r="IWF63" s="48"/>
      <c r="IWG63" s="48"/>
      <c r="IWH63" s="21"/>
      <c r="IWI63" s="21"/>
      <c r="IWJ63" s="48"/>
      <c r="IWK63" s="48"/>
      <c r="IWL63" s="21"/>
      <c r="IWM63" s="21"/>
      <c r="IWN63" s="48"/>
      <c r="IWO63" s="48"/>
      <c r="IWP63" s="21"/>
      <c r="IWQ63" s="21"/>
      <c r="IWR63" s="48"/>
      <c r="IWS63" s="48"/>
      <c r="IWT63" s="21"/>
      <c r="IWU63" s="21"/>
      <c r="IWV63" s="48"/>
      <c r="IWW63" s="48"/>
      <c r="IWX63" s="21"/>
      <c r="IWY63" s="21"/>
      <c r="IWZ63" s="48"/>
      <c r="IXA63" s="48"/>
      <c r="IXB63" s="21"/>
      <c r="IXC63" s="21"/>
      <c r="IXD63" s="48"/>
      <c r="IXE63" s="48"/>
      <c r="IXF63" s="21"/>
      <c r="IXG63" s="21"/>
      <c r="IXH63" s="48"/>
      <c r="IXI63" s="48"/>
      <c r="IXJ63" s="21"/>
      <c r="IXK63" s="21"/>
      <c r="IXL63" s="48"/>
      <c r="IXM63" s="48"/>
      <c r="IXN63" s="21"/>
      <c r="IXO63" s="21"/>
      <c r="IXP63" s="48"/>
      <c r="IXQ63" s="48"/>
      <c r="IXR63" s="21"/>
      <c r="IXS63" s="21"/>
      <c r="IXT63" s="48"/>
      <c r="IXU63" s="48"/>
      <c r="IXV63" s="21"/>
      <c r="IXW63" s="21"/>
      <c r="IXX63" s="48"/>
      <c r="IXY63" s="48"/>
      <c r="IXZ63" s="21"/>
      <c r="IYA63" s="21"/>
      <c r="IYB63" s="48"/>
      <c r="IYC63" s="48"/>
      <c r="IYD63" s="21"/>
      <c r="IYE63" s="21"/>
      <c r="IYF63" s="48"/>
      <c r="IYG63" s="48"/>
      <c r="IYH63" s="21"/>
      <c r="IYI63" s="21"/>
      <c r="IYJ63" s="48"/>
      <c r="IYK63" s="48"/>
      <c r="IYL63" s="21"/>
      <c r="IYM63" s="21"/>
      <c r="IYN63" s="48"/>
      <c r="IYO63" s="48"/>
      <c r="IYP63" s="21"/>
      <c r="IYQ63" s="21"/>
      <c r="IYR63" s="48"/>
      <c r="IYS63" s="48"/>
      <c r="IYT63" s="21"/>
      <c r="IYU63" s="21"/>
      <c r="IYV63" s="48"/>
      <c r="IYW63" s="48"/>
      <c r="IYX63" s="21"/>
      <c r="IYY63" s="21"/>
      <c r="IYZ63" s="48"/>
      <c r="IZA63" s="48"/>
      <c r="IZB63" s="21"/>
      <c r="IZC63" s="21"/>
      <c r="IZD63" s="48"/>
      <c r="IZE63" s="48"/>
      <c r="IZF63" s="21"/>
      <c r="IZG63" s="21"/>
      <c r="IZH63" s="48"/>
      <c r="IZI63" s="48"/>
      <c r="IZJ63" s="21"/>
      <c r="IZK63" s="21"/>
      <c r="IZL63" s="48"/>
      <c r="IZM63" s="48"/>
      <c r="IZN63" s="21"/>
      <c r="IZO63" s="21"/>
      <c r="IZP63" s="48"/>
      <c r="IZQ63" s="48"/>
      <c r="IZR63" s="21"/>
      <c r="IZS63" s="21"/>
      <c r="IZT63" s="48"/>
      <c r="IZU63" s="48"/>
      <c r="IZV63" s="21"/>
      <c r="IZW63" s="21"/>
      <c r="IZX63" s="48"/>
      <c r="IZY63" s="48"/>
      <c r="IZZ63" s="21"/>
      <c r="JAA63" s="21"/>
      <c r="JAB63" s="48"/>
      <c r="JAC63" s="48"/>
      <c r="JAD63" s="21"/>
      <c r="JAE63" s="21"/>
      <c r="JAF63" s="48"/>
      <c r="JAG63" s="48"/>
      <c r="JAH63" s="21"/>
      <c r="JAI63" s="21"/>
      <c r="JAJ63" s="48"/>
      <c r="JAK63" s="48"/>
      <c r="JAL63" s="21"/>
      <c r="JAM63" s="21"/>
      <c r="JAN63" s="48"/>
      <c r="JAO63" s="48"/>
      <c r="JAP63" s="21"/>
      <c r="JAQ63" s="21"/>
      <c r="JAR63" s="48"/>
      <c r="JAS63" s="48"/>
      <c r="JAT63" s="21"/>
      <c r="JAU63" s="21"/>
      <c r="JAV63" s="48"/>
      <c r="JAW63" s="48"/>
      <c r="JAX63" s="21"/>
      <c r="JAY63" s="21"/>
      <c r="JAZ63" s="48"/>
      <c r="JBA63" s="48"/>
      <c r="JBB63" s="21"/>
      <c r="JBC63" s="21"/>
      <c r="JBD63" s="48"/>
      <c r="JBE63" s="48"/>
      <c r="JBF63" s="21"/>
      <c r="JBG63" s="21"/>
      <c r="JBH63" s="48"/>
      <c r="JBI63" s="48"/>
      <c r="JBJ63" s="21"/>
      <c r="JBK63" s="21"/>
      <c r="JBL63" s="48"/>
      <c r="JBM63" s="48"/>
      <c r="JBN63" s="21"/>
      <c r="JBO63" s="21"/>
      <c r="JBP63" s="48"/>
      <c r="JBQ63" s="48"/>
      <c r="JBR63" s="21"/>
      <c r="JBS63" s="21"/>
      <c r="JBT63" s="48"/>
      <c r="JBU63" s="48"/>
      <c r="JBV63" s="21"/>
      <c r="JBW63" s="21"/>
      <c r="JBX63" s="48"/>
      <c r="JBY63" s="48"/>
      <c r="JBZ63" s="21"/>
      <c r="JCA63" s="21"/>
      <c r="JCB63" s="48"/>
      <c r="JCC63" s="48"/>
      <c r="JCD63" s="21"/>
      <c r="JCE63" s="21"/>
      <c r="JCF63" s="48"/>
      <c r="JCG63" s="48"/>
      <c r="JCH63" s="21"/>
      <c r="JCI63" s="21"/>
      <c r="JCJ63" s="48"/>
      <c r="JCK63" s="48"/>
      <c r="JCL63" s="21"/>
      <c r="JCM63" s="21"/>
      <c r="JCN63" s="48"/>
      <c r="JCO63" s="48"/>
      <c r="JCP63" s="21"/>
      <c r="JCQ63" s="21"/>
      <c r="JCR63" s="48"/>
      <c r="JCS63" s="48"/>
      <c r="JCT63" s="21"/>
      <c r="JCU63" s="21"/>
      <c r="JCV63" s="48"/>
      <c r="JCW63" s="48"/>
      <c r="JCX63" s="21"/>
      <c r="JCY63" s="21"/>
      <c r="JCZ63" s="48"/>
      <c r="JDA63" s="48"/>
      <c r="JDB63" s="21"/>
      <c r="JDC63" s="21"/>
      <c r="JDD63" s="48"/>
      <c r="JDE63" s="48"/>
      <c r="JDF63" s="21"/>
      <c r="JDG63" s="21"/>
      <c r="JDH63" s="48"/>
      <c r="JDI63" s="48"/>
      <c r="JDJ63" s="21"/>
      <c r="JDK63" s="21"/>
      <c r="JDL63" s="48"/>
      <c r="JDM63" s="48"/>
      <c r="JDN63" s="21"/>
      <c r="JDO63" s="21"/>
      <c r="JDP63" s="48"/>
      <c r="JDQ63" s="48"/>
      <c r="JDR63" s="21"/>
      <c r="JDS63" s="21"/>
      <c r="JDT63" s="48"/>
      <c r="JDU63" s="48"/>
      <c r="JDV63" s="21"/>
      <c r="JDW63" s="21"/>
      <c r="JDX63" s="48"/>
      <c r="JDY63" s="48"/>
      <c r="JDZ63" s="21"/>
      <c r="JEA63" s="21"/>
      <c r="JEB63" s="48"/>
      <c r="JEC63" s="48"/>
      <c r="JED63" s="21"/>
      <c r="JEE63" s="21"/>
      <c r="JEF63" s="48"/>
      <c r="JEG63" s="48"/>
      <c r="JEH63" s="21"/>
      <c r="JEI63" s="21"/>
      <c r="JEJ63" s="48"/>
      <c r="JEK63" s="48"/>
      <c r="JEL63" s="21"/>
      <c r="JEM63" s="21"/>
      <c r="JEN63" s="48"/>
      <c r="JEO63" s="48"/>
      <c r="JEP63" s="21"/>
      <c r="JEQ63" s="21"/>
      <c r="JER63" s="48"/>
      <c r="JES63" s="48"/>
      <c r="JET63" s="21"/>
      <c r="JEU63" s="21"/>
      <c r="JEV63" s="48"/>
      <c r="JEW63" s="48"/>
      <c r="JEX63" s="21"/>
      <c r="JEY63" s="21"/>
      <c r="JEZ63" s="48"/>
      <c r="JFA63" s="48"/>
      <c r="JFB63" s="21"/>
      <c r="JFC63" s="21"/>
      <c r="JFD63" s="48"/>
      <c r="JFE63" s="48"/>
      <c r="JFF63" s="21"/>
      <c r="JFG63" s="21"/>
      <c r="JFH63" s="48"/>
      <c r="JFI63" s="48"/>
      <c r="JFJ63" s="21"/>
      <c r="JFK63" s="21"/>
      <c r="JFL63" s="48"/>
      <c r="JFM63" s="48"/>
      <c r="JFN63" s="21"/>
      <c r="JFO63" s="21"/>
      <c r="JFP63" s="48"/>
      <c r="JFQ63" s="48"/>
      <c r="JFR63" s="21"/>
      <c r="JFS63" s="21"/>
      <c r="JFT63" s="48"/>
      <c r="JFU63" s="48"/>
      <c r="JFV63" s="21"/>
      <c r="JFW63" s="21"/>
      <c r="JFX63" s="48"/>
      <c r="JFY63" s="48"/>
      <c r="JFZ63" s="21"/>
      <c r="JGA63" s="21"/>
      <c r="JGB63" s="48"/>
      <c r="JGC63" s="48"/>
      <c r="JGD63" s="21"/>
      <c r="JGE63" s="21"/>
      <c r="JGF63" s="48"/>
      <c r="JGG63" s="48"/>
      <c r="JGH63" s="21"/>
      <c r="JGI63" s="21"/>
      <c r="JGJ63" s="48"/>
      <c r="JGK63" s="48"/>
      <c r="JGL63" s="21"/>
      <c r="JGM63" s="21"/>
      <c r="JGN63" s="48"/>
      <c r="JGO63" s="48"/>
      <c r="JGP63" s="21"/>
      <c r="JGQ63" s="21"/>
      <c r="JGR63" s="48"/>
      <c r="JGS63" s="48"/>
      <c r="JGT63" s="21"/>
      <c r="JGU63" s="21"/>
      <c r="JGV63" s="48"/>
      <c r="JGW63" s="48"/>
      <c r="JGX63" s="21"/>
      <c r="JGY63" s="21"/>
      <c r="JGZ63" s="48"/>
      <c r="JHA63" s="48"/>
      <c r="JHB63" s="21"/>
      <c r="JHC63" s="21"/>
      <c r="JHD63" s="48"/>
      <c r="JHE63" s="48"/>
      <c r="JHF63" s="21"/>
      <c r="JHG63" s="21"/>
      <c r="JHH63" s="48"/>
      <c r="JHI63" s="48"/>
      <c r="JHJ63" s="21"/>
      <c r="JHK63" s="21"/>
      <c r="JHL63" s="48"/>
      <c r="JHM63" s="48"/>
      <c r="JHN63" s="21"/>
      <c r="JHO63" s="21"/>
      <c r="JHP63" s="48"/>
      <c r="JHQ63" s="48"/>
      <c r="JHR63" s="21"/>
      <c r="JHS63" s="21"/>
      <c r="JHT63" s="48"/>
      <c r="JHU63" s="48"/>
      <c r="JHV63" s="21"/>
      <c r="JHW63" s="21"/>
      <c r="JHX63" s="48"/>
      <c r="JHY63" s="48"/>
      <c r="JHZ63" s="21"/>
      <c r="JIA63" s="21"/>
      <c r="JIB63" s="48"/>
      <c r="JIC63" s="48"/>
      <c r="JID63" s="21"/>
      <c r="JIE63" s="21"/>
      <c r="JIF63" s="48"/>
      <c r="JIG63" s="48"/>
      <c r="JIH63" s="21"/>
      <c r="JII63" s="21"/>
      <c r="JIJ63" s="48"/>
      <c r="JIK63" s="48"/>
      <c r="JIL63" s="21"/>
      <c r="JIM63" s="21"/>
      <c r="JIN63" s="48"/>
      <c r="JIO63" s="48"/>
      <c r="JIP63" s="21"/>
      <c r="JIQ63" s="21"/>
      <c r="JIR63" s="48"/>
      <c r="JIS63" s="48"/>
      <c r="JIT63" s="21"/>
      <c r="JIU63" s="21"/>
      <c r="JIV63" s="48"/>
      <c r="JIW63" s="48"/>
      <c r="JIX63" s="21"/>
      <c r="JIY63" s="21"/>
      <c r="JIZ63" s="48"/>
      <c r="JJA63" s="48"/>
      <c r="JJB63" s="21"/>
      <c r="JJC63" s="21"/>
      <c r="JJD63" s="48"/>
      <c r="JJE63" s="48"/>
      <c r="JJF63" s="21"/>
      <c r="JJG63" s="21"/>
      <c r="JJH63" s="48"/>
      <c r="JJI63" s="48"/>
      <c r="JJJ63" s="21"/>
      <c r="JJK63" s="21"/>
      <c r="JJL63" s="48"/>
      <c r="JJM63" s="48"/>
      <c r="JJN63" s="21"/>
      <c r="JJO63" s="21"/>
      <c r="JJP63" s="48"/>
      <c r="JJQ63" s="48"/>
      <c r="JJR63" s="21"/>
      <c r="JJS63" s="21"/>
      <c r="JJT63" s="48"/>
      <c r="JJU63" s="48"/>
      <c r="JJV63" s="21"/>
      <c r="JJW63" s="21"/>
      <c r="JJX63" s="48"/>
      <c r="JJY63" s="48"/>
      <c r="JJZ63" s="21"/>
      <c r="JKA63" s="21"/>
      <c r="JKB63" s="48"/>
      <c r="JKC63" s="48"/>
      <c r="JKD63" s="21"/>
      <c r="JKE63" s="21"/>
      <c r="JKF63" s="48"/>
      <c r="JKG63" s="48"/>
      <c r="JKH63" s="21"/>
      <c r="JKI63" s="21"/>
      <c r="JKJ63" s="48"/>
      <c r="JKK63" s="48"/>
      <c r="JKL63" s="21"/>
      <c r="JKM63" s="21"/>
      <c r="JKN63" s="48"/>
      <c r="JKO63" s="48"/>
      <c r="JKP63" s="21"/>
      <c r="JKQ63" s="21"/>
      <c r="JKR63" s="48"/>
      <c r="JKS63" s="48"/>
      <c r="JKT63" s="21"/>
      <c r="JKU63" s="21"/>
      <c r="JKV63" s="48"/>
      <c r="JKW63" s="48"/>
      <c r="JKX63" s="21"/>
      <c r="JKY63" s="21"/>
      <c r="JKZ63" s="48"/>
      <c r="JLA63" s="48"/>
      <c r="JLB63" s="21"/>
      <c r="JLC63" s="21"/>
      <c r="JLD63" s="48"/>
      <c r="JLE63" s="48"/>
      <c r="JLF63" s="21"/>
      <c r="JLG63" s="21"/>
      <c r="JLH63" s="48"/>
      <c r="JLI63" s="48"/>
      <c r="JLJ63" s="21"/>
      <c r="JLK63" s="21"/>
      <c r="JLL63" s="48"/>
      <c r="JLM63" s="48"/>
      <c r="JLN63" s="21"/>
      <c r="JLO63" s="21"/>
      <c r="JLP63" s="48"/>
      <c r="JLQ63" s="48"/>
      <c r="JLR63" s="21"/>
      <c r="JLS63" s="21"/>
      <c r="JLT63" s="48"/>
      <c r="JLU63" s="48"/>
      <c r="JLV63" s="21"/>
      <c r="JLW63" s="21"/>
      <c r="JLX63" s="48"/>
      <c r="JLY63" s="48"/>
      <c r="JLZ63" s="21"/>
      <c r="JMA63" s="21"/>
      <c r="JMB63" s="48"/>
      <c r="JMC63" s="48"/>
      <c r="JMD63" s="21"/>
      <c r="JME63" s="21"/>
      <c r="JMF63" s="48"/>
      <c r="JMG63" s="48"/>
      <c r="JMH63" s="21"/>
      <c r="JMI63" s="21"/>
      <c r="JMJ63" s="48"/>
      <c r="JMK63" s="48"/>
      <c r="JML63" s="21"/>
      <c r="JMM63" s="21"/>
      <c r="JMN63" s="48"/>
      <c r="JMO63" s="48"/>
      <c r="JMP63" s="21"/>
      <c r="JMQ63" s="21"/>
      <c r="JMR63" s="48"/>
      <c r="JMS63" s="48"/>
      <c r="JMT63" s="21"/>
      <c r="JMU63" s="21"/>
      <c r="JMV63" s="48"/>
      <c r="JMW63" s="48"/>
      <c r="JMX63" s="21"/>
      <c r="JMY63" s="21"/>
      <c r="JMZ63" s="48"/>
      <c r="JNA63" s="48"/>
      <c r="JNB63" s="21"/>
      <c r="JNC63" s="21"/>
      <c r="JND63" s="48"/>
      <c r="JNE63" s="48"/>
      <c r="JNF63" s="21"/>
      <c r="JNG63" s="21"/>
      <c r="JNH63" s="48"/>
      <c r="JNI63" s="48"/>
      <c r="JNJ63" s="21"/>
      <c r="JNK63" s="21"/>
      <c r="JNL63" s="48"/>
      <c r="JNM63" s="48"/>
      <c r="JNN63" s="21"/>
      <c r="JNO63" s="21"/>
      <c r="JNP63" s="48"/>
      <c r="JNQ63" s="48"/>
      <c r="JNR63" s="21"/>
      <c r="JNS63" s="21"/>
      <c r="JNT63" s="48"/>
      <c r="JNU63" s="48"/>
      <c r="JNV63" s="21"/>
      <c r="JNW63" s="21"/>
      <c r="JNX63" s="48"/>
      <c r="JNY63" s="48"/>
      <c r="JNZ63" s="21"/>
      <c r="JOA63" s="21"/>
      <c r="JOB63" s="48"/>
      <c r="JOC63" s="48"/>
      <c r="JOD63" s="21"/>
      <c r="JOE63" s="21"/>
      <c r="JOF63" s="48"/>
      <c r="JOG63" s="48"/>
      <c r="JOH63" s="21"/>
      <c r="JOI63" s="21"/>
      <c r="JOJ63" s="48"/>
      <c r="JOK63" s="48"/>
      <c r="JOL63" s="21"/>
      <c r="JOM63" s="21"/>
      <c r="JON63" s="48"/>
      <c r="JOO63" s="48"/>
      <c r="JOP63" s="21"/>
      <c r="JOQ63" s="21"/>
      <c r="JOR63" s="48"/>
      <c r="JOS63" s="48"/>
      <c r="JOT63" s="21"/>
      <c r="JOU63" s="21"/>
      <c r="JOV63" s="48"/>
      <c r="JOW63" s="48"/>
      <c r="JOX63" s="21"/>
      <c r="JOY63" s="21"/>
      <c r="JOZ63" s="48"/>
      <c r="JPA63" s="48"/>
      <c r="JPB63" s="21"/>
      <c r="JPC63" s="21"/>
      <c r="JPD63" s="48"/>
      <c r="JPE63" s="48"/>
      <c r="JPF63" s="21"/>
      <c r="JPG63" s="21"/>
      <c r="JPH63" s="48"/>
      <c r="JPI63" s="48"/>
      <c r="JPJ63" s="21"/>
      <c r="JPK63" s="21"/>
      <c r="JPL63" s="48"/>
      <c r="JPM63" s="48"/>
      <c r="JPN63" s="21"/>
      <c r="JPO63" s="21"/>
      <c r="JPP63" s="48"/>
      <c r="JPQ63" s="48"/>
      <c r="JPR63" s="21"/>
      <c r="JPS63" s="21"/>
      <c r="JPT63" s="48"/>
      <c r="JPU63" s="48"/>
      <c r="JPV63" s="21"/>
      <c r="JPW63" s="21"/>
      <c r="JPX63" s="48"/>
      <c r="JPY63" s="48"/>
      <c r="JPZ63" s="21"/>
      <c r="JQA63" s="21"/>
      <c r="JQB63" s="48"/>
      <c r="JQC63" s="48"/>
      <c r="JQD63" s="21"/>
      <c r="JQE63" s="21"/>
      <c r="JQF63" s="48"/>
      <c r="JQG63" s="48"/>
      <c r="JQH63" s="21"/>
      <c r="JQI63" s="21"/>
      <c r="JQJ63" s="48"/>
      <c r="JQK63" s="48"/>
      <c r="JQL63" s="21"/>
      <c r="JQM63" s="21"/>
      <c r="JQN63" s="48"/>
      <c r="JQO63" s="48"/>
      <c r="JQP63" s="21"/>
      <c r="JQQ63" s="21"/>
      <c r="JQR63" s="48"/>
      <c r="JQS63" s="48"/>
      <c r="JQT63" s="21"/>
      <c r="JQU63" s="21"/>
      <c r="JQV63" s="48"/>
      <c r="JQW63" s="48"/>
      <c r="JQX63" s="21"/>
      <c r="JQY63" s="21"/>
      <c r="JQZ63" s="48"/>
      <c r="JRA63" s="48"/>
      <c r="JRB63" s="21"/>
      <c r="JRC63" s="21"/>
      <c r="JRD63" s="48"/>
      <c r="JRE63" s="48"/>
      <c r="JRF63" s="21"/>
      <c r="JRG63" s="21"/>
      <c r="JRH63" s="48"/>
      <c r="JRI63" s="48"/>
      <c r="JRJ63" s="21"/>
      <c r="JRK63" s="21"/>
      <c r="JRL63" s="48"/>
      <c r="JRM63" s="48"/>
      <c r="JRN63" s="21"/>
      <c r="JRO63" s="21"/>
      <c r="JRP63" s="48"/>
      <c r="JRQ63" s="48"/>
      <c r="JRR63" s="21"/>
      <c r="JRS63" s="21"/>
      <c r="JRT63" s="48"/>
      <c r="JRU63" s="48"/>
      <c r="JRV63" s="21"/>
      <c r="JRW63" s="21"/>
      <c r="JRX63" s="48"/>
      <c r="JRY63" s="48"/>
      <c r="JRZ63" s="21"/>
      <c r="JSA63" s="21"/>
      <c r="JSB63" s="48"/>
      <c r="JSC63" s="48"/>
      <c r="JSD63" s="21"/>
      <c r="JSE63" s="21"/>
      <c r="JSF63" s="48"/>
      <c r="JSG63" s="48"/>
      <c r="JSH63" s="21"/>
      <c r="JSI63" s="21"/>
      <c r="JSJ63" s="48"/>
      <c r="JSK63" s="48"/>
      <c r="JSL63" s="21"/>
      <c r="JSM63" s="21"/>
      <c r="JSN63" s="48"/>
      <c r="JSO63" s="48"/>
      <c r="JSP63" s="21"/>
      <c r="JSQ63" s="21"/>
      <c r="JSR63" s="48"/>
      <c r="JSS63" s="48"/>
      <c r="JST63" s="21"/>
      <c r="JSU63" s="21"/>
      <c r="JSV63" s="48"/>
      <c r="JSW63" s="48"/>
      <c r="JSX63" s="21"/>
      <c r="JSY63" s="21"/>
      <c r="JSZ63" s="48"/>
      <c r="JTA63" s="48"/>
      <c r="JTB63" s="21"/>
      <c r="JTC63" s="21"/>
      <c r="JTD63" s="48"/>
      <c r="JTE63" s="48"/>
      <c r="JTF63" s="21"/>
      <c r="JTG63" s="21"/>
      <c r="JTH63" s="48"/>
      <c r="JTI63" s="48"/>
      <c r="JTJ63" s="21"/>
      <c r="JTK63" s="21"/>
      <c r="JTL63" s="48"/>
      <c r="JTM63" s="48"/>
      <c r="JTN63" s="21"/>
      <c r="JTO63" s="21"/>
      <c r="JTP63" s="48"/>
      <c r="JTQ63" s="48"/>
      <c r="JTR63" s="21"/>
      <c r="JTS63" s="21"/>
      <c r="JTT63" s="48"/>
      <c r="JTU63" s="48"/>
      <c r="JTV63" s="21"/>
      <c r="JTW63" s="21"/>
      <c r="JTX63" s="48"/>
      <c r="JTY63" s="48"/>
      <c r="JTZ63" s="21"/>
      <c r="JUA63" s="21"/>
      <c r="JUB63" s="48"/>
      <c r="JUC63" s="48"/>
      <c r="JUD63" s="21"/>
      <c r="JUE63" s="21"/>
      <c r="JUF63" s="48"/>
      <c r="JUG63" s="48"/>
      <c r="JUH63" s="21"/>
      <c r="JUI63" s="21"/>
      <c r="JUJ63" s="48"/>
      <c r="JUK63" s="48"/>
      <c r="JUL63" s="21"/>
      <c r="JUM63" s="21"/>
      <c r="JUN63" s="48"/>
      <c r="JUO63" s="48"/>
      <c r="JUP63" s="21"/>
      <c r="JUQ63" s="21"/>
      <c r="JUR63" s="48"/>
      <c r="JUS63" s="48"/>
      <c r="JUT63" s="21"/>
      <c r="JUU63" s="21"/>
      <c r="JUV63" s="48"/>
      <c r="JUW63" s="48"/>
      <c r="JUX63" s="21"/>
      <c r="JUY63" s="21"/>
      <c r="JUZ63" s="48"/>
      <c r="JVA63" s="48"/>
      <c r="JVB63" s="21"/>
      <c r="JVC63" s="21"/>
      <c r="JVD63" s="48"/>
      <c r="JVE63" s="48"/>
      <c r="JVF63" s="21"/>
      <c r="JVG63" s="21"/>
      <c r="JVH63" s="48"/>
      <c r="JVI63" s="48"/>
      <c r="JVJ63" s="21"/>
      <c r="JVK63" s="21"/>
      <c r="JVL63" s="48"/>
      <c r="JVM63" s="48"/>
      <c r="JVN63" s="21"/>
      <c r="JVO63" s="21"/>
      <c r="JVP63" s="48"/>
      <c r="JVQ63" s="48"/>
      <c r="JVR63" s="21"/>
      <c r="JVS63" s="21"/>
      <c r="JVT63" s="48"/>
      <c r="JVU63" s="48"/>
      <c r="JVV63" s="21"/>
      <c r="JVW63" s="21"/>
      <c r="JVX63" s="48"/>
      <c r="JVY63" s="48"/>
      <c r="JVZ63" s="21"/>
      <c r="JWA63" s="21"/>
      <c r="JWB63" s="48"/>
      <c r="JWC63" s="48"/>
      <c r="JWD63" s="21"/>
      <c r="JWE63" s="21"/>
      <c r="JWF63" s="48"/>
      <c r="JWG63" s="48"/>
      <c r="JWH63" s="21"/>
      <c r="JWI63" s="21"/>
      <c r="JWJ63" s="48"/>
      <c r="JWK63" s="48"/>
      <c r="JWL63" s="21"/>
      <c r="JWM63" s="21"/>
      <c r="JWN63" s="48"/>
      <c r="JWO63" s="48"/>
      <c r="JWP63" s="21"/>
      <c r="JWQ63" s="21"/>
      <c r="JWR63" s="48"/>
      <c r="JWS63" s="48"/>
      <c r="JWT63" s="21"/>
      <c r="JWU63" s="21"/>
      <c r="JWV63" s="48"/>
      <c r="JWW63" s="48"/>
      <c r="JWX63" s="21"/>
      <c r="JWY63" s="21"/>
      <c r="JWZ63" s="48"/>
      <c r="JXA63" s="48"/>
      <c r="JXB63" s="21"/>
      <c r="JXC63" s="21"/>
      <c r="JXD63" s="48"/>
      <c r="JXE63" s="48"/>
      <c r="JXF63" s="21"/>
      <c r="JXG63" s="21"/>
      <c r="JXH63" s="48"/>
      <c r="JXI63" s="48"/>
      <c r="JXJ63" s="21"/>
      <c r="JXK63" s="21"/>
      <c r="JXL63" s="48"/>
      <c r="JXM63" s="48"/>
      <c r="JXN63" s="21"/>
      <c r="JXO63" s="21"/>
      <c r="JXP63" s="48"/>
      <c r="JXQ63" s="48"/>
      <c r="JXR63" s="21"/>
      <c r="JXS63" s="21"/>
      <c r="JXT63" s="48"/>
      <c r="JXU63" s="48"/>
      <c r="JXV63" s="21"/>
      <c r="JXW63" s="21"/>
      <c r="JXX63" s="48"/>
      <c r="JXY63" s="48"/>
      <c r="JXZ63" s="21"/>
      <c r="JYA63" s="21"/>
      <c r="JYB63" s="48"/>
      <c r="JYC63" s="48"/>
      <c r="JYD63" s="21"/>
      <c r="JYE63" s="21"/>
      <c r="JYF63" s="48"/>
      <c r="JYG63" s="48"/>
      <c r="JYH63" s="21"/>
      <c r="JYI63" s="21"/>
      <c r="JYJ63" s="48"/>
      <c r="JYK63" s="48"/>
      <c r="JYL63" s="21"/>
      <c r="JYM63" s="21"/>
      <c r="JYN63" s="48"/>
      <c r="JYO63" s="48"/>
      <c r="JYP63" s="21"/>
      <c r="JYQ63" s="21"/>
      <c r="JYR63" s="48"/>
      <c r="JYS63" s="48"/>
      <c r="JYT63" s="21"/>
      <c r="JYU63" s="21"/>
      <c r="JYV63" s="48"/>
      <c r="JYW63" s="48"/>
      <c r="JYX63" s="21"/>
      <c r="JYY63" s="21"/>
      <c r="JYZ63" s="48"/>
      <c r="JZA63" s="48"/>
      <c r="JZB63" s="21"/>
      <c r="JZC63" s="21"/>
      <c r="JZD63" s="48"/>
      <c r="JZE63" s="48"/>
      <c r="JZF63" s="21"/>
      <c r="JZG63" s="21"/>
      <c r="JZH63" s="48"/>
      <c r="JZI63" s="48"/>
      <c r="JZJ63" s="21"/>
      <c r="JZK63" s="21"/>
      <c r="JZL63" s="48"/>
      <c r="JZM63" s="48"/>
      <c r="JZN63" s="21"/>
      <c r="JZO63" s="21"/>
      <c r="JZP63" s="48"/>
      <c r="JZQ63" s="48"/>
      <c r="JZR63" s="21"/>
      <c r="JZS63" s="21"/>
      <c r="JZT63" s="48"/>
      <c r="JZU63" s="48"/>
      <c r="JZV63" s="21"/>
      <c r="JZW63" s="21"/>
      <c r="JZX63" s="48"/>
      <c r="JZY63" s="48"/>
      <c r="JZZ63" s="21"/>
      <c r="KAA63" s="21"/>
      <c r="KAB63" s="48"/>
      <c r="KAC63" s="48"/>
      <c r="KAD63" s="21"/>
      <c r="KAE63" s="21"/>
      <c r="KAF63" s="48"/>
      <c r="KAG63" s="48"/>
      <c r="KAH63" s="21"/>
      <c r="KAI63" s="21"/>
      <c r="KAJ63" s="48"/>
      <c r="KAK63" s="48"/>
      <c r="KAL63" s="21"/>
      <c r="KAM63" s="21"/>
      <c r="KAN63" s="48"/>
      <c r="KAO63" s="48"/>
      <c r="KAP63" s="21"/>
      <c r="KAQ63" s="21"/>
      <c r="KAR63" s="48"/>
      <c r="KAS63" s="48"/>
      <c r="KAT63" s="21"/>
      <c r="KAU63" s="21"/>
      <c r="KAV63" s="48"/>
      <c r="KAW63" s="48"/>
      <c r="KAX63" s="21"/>
      <c r="KAY63" s="21"/>
      <c r="KAZ63" s="48"/>
      <c r="KBA63" s="48"/>
      <c r="KBB63" s="21"/>
      <c r="KBC63" s="21"/>
      <c r="KBD63" s="48"/>
      <c r="KBE63" s="48"/>
      <c r="KBF63" s="21"/>
      <c r="KBG63" s="21"/>
      <c r="KBH63" s="48"/>
      <c r="KBI63" s="48"/>
      <c r="KBJ63" s="21"/>
      <c r="KBK63" s="21"/>
      <c r="KBL63" s="48"/>
      <c r="KBM63" s="48"/>
      <c r="KBN63" s="21"/>
      <c r="KBO63" s="21"/>
      <c r="KBP63" s="48"/>
      <c r="KBQ63" s="48"/>
      <c r="KBR63" s="21"/>
      <c r="KBS63" s="21"/>
      <c r="KBT63" s="48"/>
      <c r="KBU63" s="48"/>
      <c r="KBV63" s="21"/>
      <c r="KBW63" s="21"/>
      <c r="KBX63" s="48"/>
      <c r="KBY63" s="48"/>
      <c r="KBZ63" s="21"/>
      <c r="KCA63" s="21"/>
      <c r="KCB63" s="48"/>
      <c r="KCC63" s="48"/>
      <c r="KCD63" s="21"/>
      <c r="KCE63" s="21"/>
      <c r="KCF63" s="48"/>
      <c r="KCG63" s="48"/>
      <c r="KCH63" s="21"/>
      <c r="KCI63" s="21"/>
      <c r="KCJ63" s="48"/>
      <c r="KCK63" s="48"/>
      <c r="KCL63" s="21"/>
      <c r="KCM63" s="21"/>
      <c r="KCN63" s="48"/>
      <c r="KCO63" s="48"/>
      <c r="KCP63" s="21"/>
      <c r="KCQ63" s="21"/>
      <c r="KCR63" s="48"/>
      <c r="KCS63" s="48"/>
      <c r="KCT63" s="21"/>
      <c r="KCU63" s="21"/>
      <c r="KCV63" s="48"/>
      <c r="KCW63" s="48"/>
      <c r="KCX63" s="21"/>
      <c r="KCY63" s="21"/>
      <c r="KCZ63" s="48"/>
      <c r="KDA63" s="48"/>
      <c r="KDB63" s="21"/>
      <c r="KDC63" s="21"/>
      <c r="KDD63" s="48"/>
      <c r="KDE63" s="48"/>
      <c r="KDF63" s="21"/>
      <c r="KDG63" s="21"/>
      <c r="KDH63" s="48"/>
      <c r="KDI63" s="48"/>
      <c r="KDJ63" s="21"/>
      <c r="KDK63" s="21"/>
      <c r="KDL63" s="48"/>
      <c r="KDM63" s="48"/>
      <c r="KDN63" s="21"/>
      <c r="KDO63" s="21"/>
      <c r="KDP63" s="48"/>
      <c r="KDQ63" s="48"/>
      <c r="KDR63" s="21"/>
      <c r="KDS63" s="21"/>
      <c r="KDT63" s="48"/>
      <c r="KDU63" s="48"/>
      <c r="KDV63" s="21"/>
      <c r="KDW63" s="21"/>
      <c r="KDX63" s="48"/>
      <c r="KDY63" s="48"/>
      <c r="KDZ63" s="21"/>
      <c r="KEA63" s="21"/>
      <c r="KEB63" s="48"/>
      <c r="KEC63" s="48"/>
      <c r="KED63" s="21"/>
      <c r="KEE63" s="21"/>
      <c r="KEF63" s="48"/>
      <c r="KEG63" s="48"/>
      <c r="KEH63" s="21"/>
      <c r="KEI63" s="21"/>
      <c r="KEJ63" s="48"/>
      <c r="KEK63" s="48"/>
      <c r="KEL63" s="21"/>
      <c r="KEM63" s="21"/>
      <c r="KEN63" s="48"/>
      <c r="KEO63" s="48"/>
      <c r="KEP63" s="21"/>
      <c r="KEQ63" s="21"/>
      <c r="KER63" s="48"/>
      <c r="KES63" s="48"/>
      <c r="KET63" s="21"/>
      <c r="KEU63" s="21"/>
      <c r="KEV63" s="48"/>
      <c r="KEW63" s="48"/>
      <c r="KEX63" s="21"/>
      <c r="KEY63" s="21"/>
      <c r="KEZ63" s="48"/>
      <c r="KFA63" s="48"/>
      <c r="KFB63" s="21"/>
      <c r="KFC63" s="21"/>
      <c r="KFD63" s="48"/>
      <c r="KFE63" s="48"/>
      <c r="KFF63" s="21"/>
      <c r="KFG63" s="21"/>
      <c r="KFH63" s="48"/>
      <c r="KFI63" s="48"/>
      <c r="KFJ63" s="21"/>
      <c r="KFK63" s="21"/>
      <c r="KFL63" s="48"/>
      <c r="KFM63" s="48"/>
      <c r="KFN63" s="21"/>
      <c r="KFO63" s="21"/>
      <c r="KFP63" s="48"/>
      <c r="KFQ63" s="48"/>
      <c r="KFR63" s="21"/>
      <c r="KFS63" s="21"/>
      <c r="KFT63" s="48"/>
      <c r="KFU63" s="48"/>
      <c r="KFV63" s="21"/>
      <c r="KFW63" s="21"/>
      <c r="KFX63" s="48"/>
      <c r="KFY63" s="48"/>
      <c r="KFZ63" s="21"/>
      <c r="KGA63" s="21"/>
      <c r="KGB63" s="48"/>
      <c r="KGC63" s="48"/>
      <c r="KGD63" s="21"/>
      <c r="KGE63" s="21"/>
      <c r="KGF63" s="48"/>
      <c r="KGG63" s="48"/>
      <c r="KGH63" s="21"/>
      <c r="KGI63" s="21"/>
      <c r="KGJ63" s="48"/>
      <c r="KGK63" s="48"/>
      <c r="KGL63" s="21"/>
      <c r="KGM63" s="21"/>
      <c r="KGN63" s="48"/>
      <c r="KGO63" s="48"/>
      <c r="KGP63" s="21"/>
      <c r="KGQ63" s="21"/>
      <c r="KGR63" s="48"/>
      <c r="KGS63" s="48"/>
      <c r="KGT63" s="21"/>
      <c r="KGU63" s="21"/>
      <c r="KGV63" s="48"/>
      <c r="KGW63" s="48"/>
      <c r="KGX63" s="21"/>
      <c r="KGY63" s="21"/>
      <c r="KGZ63" s="48"/>
      <c r="KHA63" s="48"/>
      <c r="KHB63" s="21"/>
      <c r="KHC63" s="21"/>
      <c r="KHD63" s="48"/>
      <c r="KHE63" s="48"/>
      <c r="KHF63" s="21"/>
      <c r="KHG63" s="21"/>
      <c r="KHH63" s="48"/>
      <c r="KHI63" s="48"/>
      <c r="KHJ63" s="21"/>
      <c r="KHK63" s="21"/>
      <c r="KHL63" s="48"/>
      <c r="KHM63" s="48"/>
      <c r="KHN63" s="21"/>
      <c r="KHO63" s="21"/>
      <c r="KHP63" s="48"/>
      <c r="KHQ63" s="48"/>
      <c r="KHR63" s="21"/>
      <c r="KHS63" s="21"/>
      <c r="KHT63" s="48"/>
      <c r="KHU63" s="48"/>
      <c r="KHV63" s="21"/>
      <c r="KHW63" s="21"/>
      <c r="KHX63" s="48"/>
      <c r="KHY63" s="48"/>
      <c r="KHZ63" s="21"/>
      <c r="KIA63" s="21"/>
      <c r="KIB63" s="48"/>
      <c r="KIC63" s="48"/>
      <c r="KID63" s="21"/>
      <c r="KIE63" s="21"/>
      <c r="KIF63" s="48"/>
      <c r="KIG63" s="48"/>
      <c r="KIH63" s="21"/>
      <c r="KII63" s="21"/>
      <c r="KIJ63" s="48"/>
      <c r="KIK63" s="48"/>
      <c r="KIL63" s="21"/>
      <c r="KIM63" s="21"/>
      <c r="KIN63" s="48"/>
      <c r="KIO63" s="48"/>
      <c r="KIP63" s="21"/>
      <c r="KIQ63" s="21"/>
      <c r="KIR63" s="48"/>
      <c r="KIS63" s="48"/>
      <c r="KIT63" s="21"/>
      <c r="KIU63" s="21"/>
      <c r="KIV63" s="48"/>
      <c r="KIW63" s="48"/>
      <c r="KIX63" s="21"/>
      <c r="KIY63" s="21"/>
      <c r="KIZ63" s="48"/>
      <c r="KJA63" s="48"/>
      <c r="KJB63" s="21"/>
      <c r="KJC63" s="21"/>
      <c r="KJD63" s="48"/>
      <c r="KJE63" s="48"/>
      <c r="KJF63" s="21"/>
      <c r="KJG63" s="21"/>
      <c r="KJH63" s="48"/>
      <c r="KJI63" s="48"/>
      <c r="KJJ63" s="21"/>
      <c r="KJK63" s="21"/>
      <c r="KJL63" s="48"/>
      <c r="KJM63" s="48"/>
      <c r="KJN63" s="21"/>
      <c r="KJO63" s="21"/>
      <c r="KJP63" s="48"/>
      <c r="KJQ63" s="48"/>
      <c r="KJR63" s="21"/>
      <c r="KJS63" s="21"/>
      <c r="KJT63" s="48"/>
      <c r="KJU63" s="48"/>
      <c r="KJV63" s="21"/>
      <c r="KJW63" s="21"/>
      <c r="KJX63" s="48"/>
      <c r="KJY63" s="48"/>
      <c r="KJZ63" s="21"/>
      <c r="KKA63" s="21"/>
      <c r="KKB63" s="48"/>
      <c r="KKC63" s="48"/>
      <c r="KKD63" s="21"/>
      <c r="KKE63" s="21"/>
      <c r="KKF63" s="48"/>
      <c r="KKG63" s="48"/>
      <c r="KKH63" s="21"/>
      <c r="KKI63" s="21"/>
      <c r="KKJ63" s="48"/>
      <c r="KKK63" s="48"/>
      <c r="KKL63" s="21"/>
      <c r="KKM63" s="21"/>
      <c r="KKN63" s="48"/>
      <c r="KKO63" s="48"/>
      <c r="KKP63" s="21"/>
      <c r="KKQ63" s="21"/>
      <c r="KKR63" s="48"/>
      <c r="KKS63" s="48"/>
      <c r="KKT63" s="21"/>
      <c r="KKU63" s="21"/>
      <c r="KKV63" s="48"/>
      <c r="KKW63" s="48"/>
      <c r="KKX63" s="21"/>
      <c r="KKY63" s="21"/>
      <c r="KKZ63" s="48"/>
      <c r="KLA63" s="48"/>
      <c r="KLB63" s="21"/>
      <c r="KLC63" s="21"/>
      <c r="KLD63" s="48"/>
      <c r="KLE63" s="48"/>
      <c r="KLF63" s="21"/>
      <c r="KLG63" s="21"/>
      <c r="KLH63" s="48"/>
      <c r="KLI63" s="48"/>
      <c r="KLJ63" s="21"/>
      <c r="KLK63" s="21"/>
      <c r="KLL63" s="48"/>
      <c r="KLM63" s="48"/>
      <c r="KLN63" s="21"/>
      <c r="KLO63" s="21"/>
      <c r="KLP63" s="48"/>
      <c r="KLQ63" s="48"/>
      <c r="KLR63" s="21"/>
      <c r="KLS63" s="21"/>
      <c r="KLT63" s="48"/>
      <c r="KLU63" s="48"/>
      <c r="KLV63" s="21"/>
      <c r="KLW63" s="21"/>
      <c r="KLX63" s="48"/>
      <c r="KLY63" s="48"/>
      <c r="KLZ63" s="21"/>
      <c r="KMA63" s="21"/>
      <c r="KMB63" s="48"/>
      <c r="KMC63" s="48"/>
      <c r="KMD63" s="21"/>
      <c r="KME63" s="21"/>
      <c r="KMF63" s="48"/>
      <c r="KMG63" s="48"/>
      <c r="KMH63" s="21"/>
      <c r="KMI63" s="21"/>
      <c r="KMJ63" s="48"/>
      <c r="KMK63" s="48"/>
      <c r="KML63" s="21"/>
      <c r="KMM63" s="21"/>
      <c r="KMN63" s="48"/>
      <c r="KMO63" s="48"/>
      <c r="KMP63" s="21"/>
      <c r="KMQ63" s="21"/>
      <c r="KMR63" s="48"/>
      <c r="KMS63" s="48"/>
      <c r="KMT63" s="21"/>
      <c r="KMU63" s="21"/>
      <c r="KMV63" s="48"/>
      <c r="KMW63" s="48"/>
      <c r="KMX63" s="21"/>
      <c r="KMY63" s="21"/>
      <c r="KMZ63" s="48"/>
      <c r="KNA63" s="48"/>
      <c r="KNB63" s="21"/>
      <c r="KNC63" s="21"/>
      <c r="KND63" s="48"/>
      <c r="KNE63" s="48"/>
      <c r="KNF63" s="21"/>
      <c r="KNG63" s="21"/>
      <c r="KNH63" s="48"/>
      <c r="KNI63" s="48"/>
      <c r="KNJ63" s="21"/>
      <c r="KNK63" s="21"/>
      <c r="KNL63" s="48"/>
      <c r="KNM63" s="48"/>
      <c r="KNN63" s="21"/>
      <c r="KNO63" s="21"/>
      <c r="KNP63" s="48"/>
      <c r="KNQ63" s="48"/>
      <c r="KNR63" s="21"/>
      <c r="KNS63" s="21"/>
      <c r="KNT63" s="48"/>
      <c r="KNU63" s="48"/>
      <c r="KNV63" s="21"/>
      <c r="KNW63" s="21"/>
      <c r="KNX63" s="48"/>
      <c r="KNY63" s="48"/>
      <c r="KNZ63" s="21"/>
      <c r="KOA63" s="21"/>
      <c r="KOB63" s="48"/>
      <c r="KOC63" s="48"/>
      <c r="KOD63" s="21"/>
      <c r="KOE63" s="21"/>
      <c r="KOF63" s="48"/>
      <c r="KOG63" s="48"/>
      <c r="KOH63" s="21"/>
      <c r="KOI63" s="21"/>
      <c r="KOJ63" s="48"/>
      <c r="KOK63" s="48"/>
      <c r="KOL63" s="21"/>
      <c r="KOM63" s="21"/>
      <c r="KON63" s="48"/>
      <c r="KOO63" s="48"/>
      <c r="KOP63" s="21"/>
      <c r="KOQ63" s="21"/>
      <c r="KOR63" s="48"/>
      <c r="KOS63" s="48"/>
      <c r="KOT63" s="21"/>
      <c r="KOU63" s="21"/>
      <c r="KOV63" s="48"/>
      <c r="KOW63" s="48"/>
      <c r="KOX63" s="21"/>
      <c r="KOY63" s="21"/>
      <c r="KOZ63" s="48"/>
      <c r="KPA63" s="48"/>
      <c r="KPB63" s="21"/>
      <c r="KPC63" s="21"/>
      <c r="KPD63" s="48"/>
      <c r="KPE63" s="48"/>
      <c r="KPF63" s="21"/>
      <c r="KPG63" s="21"/>
      <c r="KPH63" s="48"/>
      <c r="KPI63" s="48"/>
      <c r="KPJ63" s="21"/>
      <c r="KPK63" s="21"/>
      <c r="KPL63" s="48"/>
      <c r="KPM63" s="48"/>
      <c r="KPN63" s="21"/>
      <c r="KPO63" s="21"/>
      <c r="KPP63" s="48"/>
      <c r="KPQ63" s="48"/>
      <c r="KPR63" s="21"/>
      <c r="KPS63" s="21"/>
      <c r="KPT63" s="48"/>
      <c r="KPU63" s="48"/>
      <c r="KPV63" s="21"/>
      <c r="KPW63" s="21"/>
      <c r="KPX63" s="48"/>
      <c r="KPY63" s="48"/>
      <c r="KPZ63" s="21"/>
      <c r="KQA63" s="21"/>
      <c r="KQB63" s="48"/>
      <c r="KQC63" s="48"/>
      <c r="KQD63" s="21"/>
      <c r="KQE63" s="21"/>
      <c r="KQF63" s="48"/>
      <c r="KQG63" s="48"/>
      <c r="KQH63" s="21"/>
      <c r="KQI63" s="21"/>
      <c r="KQJ63" s="48"/>
      <c r="KQK63" s="48"/>
      <c r="KQL63" s="21"/>
      <c r="KQM63" s="21"/>
      <c r="KQN63" s="48"/>
      <c r="KQO63" s="48"/>
      <c r="KQP63" s="21"/>
      <c r="KQQ63" s="21"/>
      <c r="KQR63" s="48"/>
      <c r="KQS63" s="48"/>
      <c r="KQT63" s="21"/>
      <c r="KQU63" s="21"/>
      <c r="KQV63" s="48"/>
      <c r="KQW63" s="48"/>
      <c r="KQX63" s="21"/>
      <c r="KQY63" s="21"/>
      <c r="KQZ63" s="48"/>
      <c r="KRA63" s="48"/>
      <c r="KRB63" s="21"/>
      <c r="KRC63" s="21"/>
      <c r="KRD63" s="48"/>
      <c r="KRE63" s="48"/>
      <c r="KRF63" s="21"/>
      <c r="KRG63" s="21"/>
      <c r="KRH63" s="48"/>
      <c r="KRI63" s="48"/>
      <c r="KRJ63" s="21"/>
      <c r="KRK63" s="21"/>
      <c r="KRL63" s="48"/>
      <c r="KRM63" s="48"/>
      <c r="KRN63" s="21"/>
      <c r="KRO63" s="21"/>
      <c r="KRP63" s="48"/>
      <c r="KRQ63" s="48"/>
      <c r="KRR63" s="21"/>
      <c r="KRS63" s="21"/>
      <c r="KRT63" s="48"/>
      <c r="KRU63" s="48"/>
      <c r="KRV63" s="21"/>
      <c r="KRW63" s="21"/>
      <c r="KRX63" s="48"/>
      <c r="KRY63" s="48"/>
      <c r="KRZ63" s="21"/>
      <c r="KSA63" s="21"/>
      <c r="KSB63" s="48"/>
      <c r="KSC63" s="48"/>
      <c r="KSD63" s="21"/>
      <c r="KSE63" s="21"/>
      <c r="KSF63" s="48"/>
      <c r="KSG63" s="48"/>
      <c r="KSH63" s="21"/>
      <c r="KSI63" s="21"/>
      <c r="KSJ63" s="48"/>
      <c r="KSK63" s="48"/>
      <c r="KSL63" s="21"/>
      <c r="KSM63" s="21"/>
      <c r="KSN63" s="48"/>
      <c r="KSO63" s="48"/>
      <c r="KSP63" s="21"/>
      <c r="KSQ63" s="21"/>
      <c r="KSR63" s="48"/>
      <c r="KSS63" s="48"/>
      <c r="KST63" s="21"/>
      <c r="KSU63" s="21"/>
      <c r="KSV63" s="48"/>
      <c r="KSW63" s="48"/>
      <c r="KSX63" s="21"/>
      <c r="KSY63" s="21"/>
      <c r="KSZ63" s="48"/>
      <c r="KTA63" s="48"/>
      <c r="KTB63" s="21"/>
      <c r="KTC63" s="21"/>
      <c r="KTD63" s="48"/>
      <c r="KTE63" s="48"/>
      <c r="KTF63" s="21"/>
      <c r="KTG63" s="21"/>
      <c r="KTH63" s="48"/>
      <c r="KTI63" s="48"/>
      <c r="KTJ63" s="21"/>
      <c r="KTK63" s="21"/>
      <c r="KTL63" s="48"/>
      <c r="KTM63" s="48"/>
      <c r="KTN63" s="21"/>
      <c r="KTO63" s="21"/>
      <c r="KTP63" s="48"/>
      <c r="KTQ63" s="48"/>
      <c r="KTR63" s="21"/>
      <c r="KTS63" s="21"/>
      <c r="KTT63" s="48"/>
      <c r="KTU63" s="48"/>
      <c r="KTV63" s="21"/>
      <c r="KTW63" s="21"/>
      <c r="KTX63" s="48"/>
      <c r="KTY63" s="48"/>
      <c r="KTZ63" s="21"/>
      <c r="KUA63" s="21"/>
      <c r="KUB63" s="48"/>
      <c r="KUC63" s="48"/>
      <c r="KUD63" s="21"/>
      <c r="KUE63" s="21"/>
      <c r="KUF63" s="48"/>
      <c r="KUG63" s="48"/>
      <c r="KUH63" s="21"/>
      <c r="KUI63" s="21"/>
      <c r="KUJ63" s="48"/>
      <c r="KUK63" s="48"/>
      <c r="KUL63" s="21"/>
      <c r="KUM63" s="21"/>
      <c r="KUN63" s="48"/>
      <c r="KUO63" s="48"/>
      <c r="KUP63" s="21"/>
      <c r="KUQ63" s="21"/>
      <c r="KUR63" s="48"/>
      <c r="KUS63" s="48"/>
      <c r="KUT63" s="21"/>
      <c r="KUU63" s="21"/>
      <c r="KUV63" s="48"/>
      <c r="KUW63" s="48"/>
      <c r="KUX63" s="21"/>
      <c r="KUY63" s="21"/>
      <c r="KUZ63" s="48"/>
      <c r="KVA63" s="48"/>
      <c r="KVB63" s="21"/>
      <c r="KVC63" s="21"/>
      <c r="KVD63" s="48"/>
      <c r="KVE63" s="48"/>
      <c r="KVF63" s="21"/>
      <c r="KVG63" s="21"/>
      <c r="KVH63" s="48"/>
      <c r="KVI63" s="48"/>
      <c r="KVJ63" s="21"/>
      <c r="KVK63" s="21"/>
      <c r="KVL63" s="48"/>
      <c r="KVM63" s="48"/>
      <c r="KVN63" s="21"/>
      <c r="KVO63" s="21"/>
      <c r="KVP63" s="48"/>
      <c r="KVQ63" s="48"/>
      <c r="KVR63" s="21"/>
      <c r="KVS63" s="21"/>
      <c r="KVT63" s="48"/>
      <c r="KVU63" s="48"/>
      <c r="KVV63" s="21"/>
      <c r="KVW63" s="21"/>
      <c r="KVX63" s="48"/>
      <c r="KVY63" s="48"/>
      <c r="KVZ63" s="21"/>
      <c r="KWA63" s="21"/>
      <c r="KWB63" s="48"/>
      <c r="KWC63" s="48"/>
      <c r="KWD63" s="21"/>
      <c r="KWE63" s="21"/>
      <c r="KWF63" s="48"/>
      <c r="KWG63" s="48"/>
      <c r="KWH63" s="21"/>
      <c r="KWI63" s="21"/>
      <c r="KWJ63" s="48"/>
      <c r="KWK63" s="48"/>
      <c r="KWL63" s="21"/>
      <c r="KWM63" s="21"/>
      <c r="KWN63" s="48"/>
      <c r="KWO63" s="48"/>
      <c r="KWP63" s="21"/>
      <c r="KWQ63" s="21"/>
      <c r="KWR63" s="48"/>
      <c r="KWS63" s="48"/>
      <c r="KWT63" s="21"/>
      <c r="KWU63" s="21"/>
      <c r="KWV63" s="48"/>
      <c r="KWW63" s="48"/>
      <c r="KWX63" s="21"/>
      <c r="KWY63" s="21"/>
      <c r="KWZ63" s="48"/>
      <c r="KXA63" s="48"/>
      <c r="KXB63" s="21"/>
      <c r="KXC63" s="21"/>
      <c r="KXD63" s="48"/>
      <c r="KXE63" s="48"/>
      <c r="KXF63" s="21"/>
      <c r="KXG63" s="21"/>
      <c r="KXH63" s="48"/>
      <c r="KXI63" s="48"/>
      <c r="KXJ63" s="21"/>
      <c r="KXK63" s="21"/>
      <c r="KXL63" s="48"/>
      <c r="KXM63" s="48"/>
      <c r="KXN63" s="21"/>
      <c r="KXO63" s="21"/>
      <c r="KXP63" s="48"/>
      <c r="KXQ63" s="48"/>
      <c r="KXR63" s="21"/>
      <c r="KXS63" s="21"/>
      <c r="KXT63" s="48"/>
      <c r="KXU63" s="48"/>
      <c r="KXV63" s="21"/>
      <c r="KXW63" s="21"/>
      <c r="KXX63" s="48"/>
      <c r="KXY63" s="48"/>
      <c r="KXZ63" s="21"/>
      <c r="KYA63" s="21"/>
      <c r="KYB63" s="48"/>
      <c r="KYC63" s="48"/>
      <c r="KYD63" s="21"/>
      <c r="KYE63" s="21"/>
      <c r="KYF63" s="48"/>
      <c r="KYG63" s="48"/>
      <c r="KYH63" s="21"/>
      <c r="KYI63" s="21"/>
      <c r="KYJ63" s="48"/>
      <c r="KYK63" s="48"/>
      <c r="KYL63" s="21"/>
      <c r="KYM63" s="21"/>
      <c r="KYN63" s="48"/>
      <c r="KYO63" s="48"/>
      <c r="KYP63" s="21"/>
      <c r="KYQ63" s="21"/>
      <c r="KYR63" s="48"/>
      <c r="KYS63" s="48"/>
      <c r="KYT63" s="21"/>
      <c r="KYU63" s="21"/>
      <c r="KYV63" s="48"/>
      <c r="KYW63" s="48"/>
      <c r="KYX63" s="21"/>
      <c r="KYY63" s="21"/>
      <c r="KYZ63" s="48"/>
      <c r="KZA63" s="48"/>
      <c r="KZB63" s="21"/>
      <c r="KZC63" s="21"/>
      <c r="KZD63" s="48"/>
      <c r="KZE63" s="48"/>
      <c r="KZF63" s="21"/>
      <c r="KZG63" s="21"/>
      <c r="KZH63" s="48"/>
      <c r="KZI63" s="48"/>
      <c r="KZJ63" s="21"/>
      <c r="KZK63" s="21"/>
      <c r="KZL63" s="48"/>
      <c r="KZM63" s="48"/>
      <c r="KZN63" s="21"/>
      <c r="KZO63" s="21"/>
      <c r="KZP63" s="48"/>
      <c r="KZQ63" s="48"/>
      <c r="KZR63" s="21"/>
      <c r="KZS63" s="21"/>
      <c r="KZT63" s="48"/>
      <c r="KZU63" s="48"/>
      <c r="KZV63" s="21"/>
      <c r="KZW63" s="21"/>
      <c r="KZX63" s="48"/>
      <c r="KZY63" s="48"/>
      <c r="KZZ63" s="21"/>
      <c r="LAA63" s="21"/>
      <c r="LAB63" s="48"/>
      <c r="LAC63" s="48"/>
      <c r="LAD63" s="21"/>
      <c r="LAE63" s="21"/>
      <c r="LAF63" s="48"/>
      <c r="LAG63" s="48"/>
      <c r="LAH63" s="21"/>
      <c r="LAI63" s="21"/>
      <c r="LAJ63" s="48"/>
      <c r="LAK63" s="48"/>
      <c r="LAL63" s="21"/>
      <c r="LAM63" s="21"/>
      <c r="LAN63" s="48"/>
      <c r="LAO63" s="48"/>
      <c r="LAP63" s="21"/>
      <c r="LAQ63" s="21"/>
      <c r="LAR63" s="48"/>
      <c r="LAS63" s="48"/>
      <c r="LAT63" s="21"/>
      <c r="LAU63" s="21"/>
      <c r="LAV63" s="48"/>
      <c r="LAW63" s="48"/>
      <c r="LAX63" s="21"/>
      <c r="LAY63" s="21"/>
      <c r="LAZ63" s="48"/>
      <c r="LBA63" s="48"/>
      <c r="LBB63" s="21"/>
      <c r="LBC63" s="21"/>
      <c r="LBD63" s="48"/>
      <c r="LBE63" s="48"/>
      <c r="LBF63" s="21"/>
      <c r="LBG63" s="21"/>
      <c r="LBH63" s="48"/>
      <c r="LBI63" s="48"/>
      <c r="LBJ63" s="21"/>
      <c r="LBK63" s="21"/>
      <c r="LBL63" s="48"/>
      <c r="LBM63" s="48"/>
      <c r="LBN63" s="21"/>
      <c r="LBO63" s="21"/>
      <c r="LBP63" s="48"/>
      <c r="LBQ63" s="48"/>
      <c r="LBR63" s="21"/>
      <c r="LBS63" s="21"/>
      <c r="LBT63" s="48"/>
      <c r="LBU63" s="48"/>
      <c r="LBV63" s="21"/>
      <c r="LBW63" s="21"/>
      <c r="LBX63" s="48"/>
      <c r="LBY63" s="48"/>
      <c r="LBZ63" s="21"/>
      <c r="LCA63" s="21"/>
      <c r="LCB63" s="48"/>
      <c r="LCC63" s="48"/>
      <c r="LCD63" s="21"/>
      <c r="LCE63" s="21"/>
      <c r="LCF63" s="48"/>
      <c r="LCG63" s="48"/>
      <c r="LCH63" s="21"/>
      <c r="LCI63" s="21"/>
      <c r="LCJ63" s="48"/>
      <c r="LCK63" s="48"/>
      <c r="LCL63" s="21"/>
      <c r="LCM63" s="21"/>
      <c r="LCN63" s="48"/>
      <c r="LCO63" s="48"/>
      <c r="LCP63" s="21"/>
      <c r="LCQ63" s="21"/>
      <c r="LCR63" s="48"/>
      <c r="LCS63" s="48"/>
      <c r="LCT63" s="21"/>
      <c r="LCU63" s="21"/>
      <c r="LCV63" s="48"/>
      <c r="LCW63" s="48"/>
      <c r="LCX63" s="21"/>
      <c r="LCY63" s="21"/>
      <c r="LCZ63" s="48"/>
      <c r="LDA63" s="48"/>
      <c r="LDB63" s="21"/>
      <c r="LDC63" s="21"/>
      <c r="LDD63" s="48"/>
      <c r="LDE63" s="48"/>
      <c r="LDF63" s="21"/>
      <c r="LDG63" s="21"/>
      <c r="LDH63" s="48"/>
      <c r="LDI63" s="48"/>
      <c r="LDJ63" s="21"/>
      <c r="LDK63" s="21"/>
      <c r="LDL63" s="48"/>
      <c r="LDM63" s="48"/>
      <c r="LDN63" s="21"/>
      <c r="LDO63" s="21"/>
      <c r="LDP63" s="48"/>
      <c r="LDQ63" s="48"/>
      <c r="LDR63" s="21"/>
      <c r="LDS63" s="21"/>
      <c r="LDT63" s="48"/>
      <c r="LDU63" s="48"/>
      <c r="LDV63" s="21"/>
      <c r="LDW63" s="21"/>
      <c r="LDX63" s="48"/>
      <c r="LDY63" s="48"/>
      <c r="LDZ63" s="21"/>
      <c r="LEA63" s="21"/>
      <c r="LEB63" s="48"/>
      <c r="LEC63" s="48"/>
      <c r="LED63" s="21"/>
      <c r="LEE63" s="21"/>
      <c r="LEF63" s="48"/>
      <c r="LEG63" s="48"/>
      <c r="LEH63" s="21"/>
      <c r="LEI63" s="21"/>
      <c r="LEJ63" s="48"/>
      <c r="LEK63" s="48"/>
      <c r="LEL63" s="21"/>
      <c r="LEM63" s="21"/>
      <c r="LEN63" s="48"/>
      <c r="LEO63" s="48"/>
      <c r="LEP63" s="21"/>
      <c r="LEQ63" s="21"/>
      <c r="LER63" s="48"/>
      <c r="LES63" s="48"/>
      <c r="LET63" s="21"/>
      <c r="LEU63" s="21"/>
      <c r="LEV63" s="48"/>
      <c r="LEW63" s="48"/>
      <c r="LEX63" s="21"/>
      <c r="LEY63" s="21"/>
      <c r="LEZ63" s="48"/>
      <c r="LFA63" s="48"/>
      <c r="LFB63" s="21"/>
      <c r="LFC63" s="21"/>
      <c r="LFD63" s="48"/>
      <c r="LFE63" s="48"/>
      <c r="LFF63" s="21"/>
      <c r="LFG63" s="21"/>
      <c r="LFH63" s="48"/>
      <c r="LFI63" s="48"/>
      <c r="LFJ63" s="21"/>
      <c r="LFK63" s="21"/>
      <c r="LFL63" s="48"/>
      <c r="LFM63" s="48"/>
      <c r="LFN63" s="21"/>
      <c r="LFO63" s="21"/>
      <c r="LFP63" s="48"/>
      <c r="LFQ63" s="48"/>
      <c r="LFR63" s="21"/>
      <c r="LFS63" s="21"/>
      <c r="LFT63" s="48"/>
      <c r="LFU63" s="48"/>
      <c r="LFV63" s="21"/>
      <c r="LFW63" s="21"/>
      <c r="LFX63" s="48"/>
      <c r="LFY63" s="48"/>
      <c r="LFZ63" s="21"/>
      <c r="LGA63" s="21"/>
      <c r="LGB63" s="48"/>
      <c r="LGC63" s="48"/>
      <c r="LGD63" s="21"/>
      <c r="LGE63" s="21"/>
      <c r="LGF63" s="48"/>
      <c r="LGG63" s="48"/>
      <c r="LGH63" s="21"/>
      <c r="LGI63" s="21"/>
      <c r="LGJ63" s="48"/>
      <c r="LGK63" s="48"/>
      <c r="LGL63" s="21"/>
      <c r="LGM63" s="21"/>
      <c r="LGN63" s="48"/>
      <c r="LGO63" s="48"/>
      <c r="LGP63" s="21"/>
      <c r="LGQ63" s="21"/>
      <c r="LGR63" s="48"/>
      <c r="LGS63" s="48"/>
      <c r="LGT63" s="21"/>
      <c r="LGU63" s="21"/>
      <c r="LGV63" s="48"/>
      <c r="LGW63" s="48"/>
      <c r="LGX63" s="21"/>
      <c r="LGY63" s="21"/>
      <c r="LGZ63" s="48"/>
      <c r="LHA63" s="48"/>
      <c r="LHB63" s="21"/>
      <c r="LHC63" s="21"/>
      <c r="LHD63" s="48"/>
      <c r="LHE63" s="48"/>
      <c r="LHF63" s="21"/>
      <c r="LHG63" s="21"/>
      <c r="LHH63" s="48"/>
      <c r="LHI63" s="48"/>
      <c r="LHJ63" s="21"/>
      <c r="LHK63" s="21"/>
      <c r="LHL63" s="48"/>
      <c r="LHM63" s="48"/>
      <c r="LHN63" s="21"/>
      <c r="LHO63" s="21"/>
      <c r="LHP63" s="48"/>
      <c r="LHQ63" s="48"/>
      <c r="LHR63" s="21"/>
      <c r="LHS63" s="21"/>
      <c r="LHT63" s="48"/>
      <c r="LHU63" s="48"/>
      <c r="LHV63" s="21"/>
      <c r="LHW63" s="21"/>
      <c r="LHX63" s="48"/>
      <c r="LHY63" s="48"/>
      <c r="LHZ63" s="21"/>
      <c r="LIA63" s="21"/>
      <c r="LIB63" s="48"/>
      <c r="LIC63" s="48"/>
      <c r="LID63" s="21"/>
      <c r="LIE63" s="21"/>
      <c r="LIF63" s="48"/>
      <c r="LIG63" s="48"/>
      <c r="LIH63" s="21"/>
      <c r="LII63" s="21"/>
      <c r="LIJ63" s="48"/>
      <c r="LIK63" s="48"/>
      <c r="LIL63" s="21"/>
      <c r="LIM63" s="21"/>
      <c r="LIN63" s="48"/>
      <c r="LIO63" s="48"/>
      <c r="LIP63" s="21"/>
      <c r="LIQ63" s="21"/>
      <c r="LIR63" s="48"/>
      <c r="LIS63" s="48"/>
      <c r="LIT63" s="21"/>
      <c r="LIU63" s="21"/>
      <c r="LIV63" s="48"/>
      <c r="LIW63" s="48"/>
      <c r="LIX63" s="21"/>
      <c r="LIY63" s="21"/>
      <c r="LIZ63" s="48"/>
      <c r="LJA63" s="48"/>
      <c r="LJB63" s="21"/>
      <c r="LJC63" s="21"/>
      <c r="LJD63" s="48"/>
      <c r="LJE63" s="48"/>
      <c r="LJF63" s="21"/>
      <c r="LJG63" s="21"/>
      <c r="LJH63" s="48"/>
      <c r="LJI63" s="48"/>
      <c r="LJJ63" s="21"/>
      <c r="LJK63" s="21"/>
      <c r="LJL63" s="48"/>
      <c r="LJM63" s="48"/>
      <c r="LJN63" s="21"/>
      <c r="LJO63" s="21"/>
      <c r="LJP63" s="48"/>
      <c r="LJQ63" s="48"/>
      <c r="LJR63" s="21"/>
      <c r="LJS63" s="21"/>
      <c r="LJT63" s="48"/>
      <c r="LJU63" s="48"/>
      <c r="LJV63" s="21"/>
      <c r="LJW63" s="21"/>
      <c r="LJX63" s="48"/>
      <c r="LJY63" s="48"/>
      <c r="LJZ63" s="21"/>
      <c r="LKA63" s="21"/>
      <c r="LKB63" s="48"/>
      <c r="LKC63" s="48"/>
      <c r="LKD63" s="21"/>
      <c r="LKE63" s="21"/>
      <c r="LKF63" s="48"/>
      <c r="LKG63" s="48"/>
      <c r="LKH63" s="21"/>
      <c r="LKI63" s="21"/>
      <c r="LKJ63" s="48"/>
      <c r="LKK63" s="48"/>
      <c r="LKL63" s="21"/>
      <c r="LKM63" s="21"/>
      <c r="LKN63" s="48"/>
      <c r="LKO63" s="48"/>
      <c r="LKP63" s="21"/>
      <c r="LKQ63" s="21"/>
      <c r="LKR63" s="48"/>
      <c r="LKS63" s="48"/>
      <c r="LKT63" s="21"/>
      <c r="LKU63" s="21"/>
      <c r="LKV63" s="48"/>
      <c r="LKW63" s="48"/>
      <c r="LKX63" s="21"/>
      <c r="LKY63" s="21"/>
      <c r="LKZ63" s="48"/>
      <c r="LLA63" s="48"/>
      <c r="LLB63" s="21"/>
      <c r="LLC63" s="21"/>
      <c r="LLD63" s="48"/>
      <c r="LLE63" s="48"/>
      <c r="LLF63" s="21"/>
      <c r="LLG63" s="21"/>
      <c r="LLH63" s="48"/>
      <c r="LLI63" s="48"/>
      <c r="LLJ63" s="21"/>
      <c r="LLK63" s="21"/>
      <c r="LLL63" s="48"/>
      <c r="LLM63" s="48"/>
      <c r="LLN63" s="21"/>
      <c r="LLO63" s="21"/>
      <c r="LLP63" s="48"/>
      <c r="LLQ63" s="48"/>
      <c r="LLR63" s="21"/>
      <c r="LLS63" s="21"/>
      <c r="LLT63" s="48"/>
      <c r="LLU63" s="48"/>
      <c r="LLV63" s="21"/>
      <c r="LLW63" s="21"/>
      <c r="LLX63" s="48"/>
      <c r="LLY63" s="48"/>
      <c r="LLZ63" s="21"/>
      <c r="LMA63" s="21"/>
      <c r="LMB63" s="48"/>
      <c r="LMC63" s="48"/>
      <c r="LMD63" s="21"/>
      <c r="LME63" s="21"/>
      <c r="LMF63" s="48"/>
      <c r="LMG63" s="48"/>
      <c r="LMH63" s="21"/>
      <c r="LMI63" s="21"/>
      <c r="LMJ63" s="48"/>
      <c r="LMK63" s="48"/>
      <c r="LML63" s="21"/>
      <c r="LMM63" s="21"/>
      <c r="LMN63" s="48"/>
      <c r="LMO63" s="48"/>
      <c r="LMP63" s="21"/>
      <c r="LMQ63" s="21"/>
      <c r="LMR63" s="48"/>
      <c r="LMS63" s="48"/>
      <c r="LMT63" s="21"/>
      <c r="LMU63" s="21"/>
      <c r="LMV63" s="48"/>
      <c r="LMW63" s="48"/>
      <c r="LMX63" s="21"/>
      <c r="LMY63" s="21"/>
      <c r="LMZ63" s="48"/>
      <c r="LNA63" s="48"/>
      <c r="LNB63" s="21"/>
      <c r="LNC63" s="21"/>
      <c r="LND63" s="48"/>
      <c r="LNE63" s="48"/>
      <c r="LNF63" s="21"/>
      <c r="LNG63" s="21"/>
      <c r="LNH63" s="48"/>
      <c r="LNI63" s="48"/>
      <c r="LNJ63" s="21"/>
      <c r="LNK63" s="21"/>
      <c r="LNL63" s="48"/>
      <c r="LNM63" s="48"/>
      <c r="LNN63" s="21"/>
      <c r="LNO63" s="21"/>
      <c r="LNP63" s="48"/>
      <c r="LNQ63" s="48"/>
      <c r="LNR63" s="21"/>
      <c r="LNS63" s="21"/>
      <c r="LNT63" s="48"/>
      <c r="LNU63" s="48"/>
      <c r="LNV63" s="21"/>
      <c r="LNW63" s="21"/>
      <c r="LNX63" s="48"/>
      <c r="LNY63" s="48"/>
      <c r="LNZ63" s="21"/>
      <c r="LOA63" s="21"/>
      <c r="LOB63" s="48"/>
      <c r="LOC63" s="48"/>
      <c r="LOD63" s="21"/>
      <c r="LOE63" s="21"/>
      <c r="LOF63" s="48"/>
      <c r="LOG63" s="48"/>
      <c r="LOH63" s="21"/>
      <c r="LOI63" s="21"/>
      <c r="LOJ63" s="48"/>
      <c r="LOK63" s="48"/>
      <c r="LOL63" s="21"/>
      <c r="LOM63" s="21"/>
      <c r="LON63" s="48"/>
      <c r="LOO63" s="48"/>
      <c r="LOP63" s="21"/>
      <c r="LOQ63" s="21"/>
      <c r="LOR63" s="48"/>
      <c r="LOS63" s="48"/>
      <c r="LOT63" s="21"/>
      <c r="LOU63" s="21"/>
      <c r="LOV63" s="48"/>
      <c r="LOW63" s="48"/>
      <c r="LOX63" s="21"/>
      <c r="LOY63" s="21"/>
      <c r="LOZ63" s="48"/>
      <c r="LPA63" s="48"/>
      <c r="LPB63" s="21"/>
      <c r="LPC63" s="21"/>
      <c r="LPD63" s="48"/>
      <c r="LPE63" s="48"/>
      <c r="LPF63" s="21"/>
      <c r="LPG63" s="21"/>
      <c r="LPH63" s="48"/>
      <c r="LPI63" s="48"/>
      <c r="LPJ63" s="21"/>
      <c r="LPK63" s="21"/>
      <c r="LPL63" s="48"/>
      <c r="LPM63" s="48"/>
      <c r="LPN63" s="21"/>
      <c r="LPO63" s="21"/>
      <c r="LPP63" s="48"/>
      <c r="LPQ63" s="48"/>
      <c r="LPR63" s="21"/>
      <c r="LPS63" s="21"/>
      <c r="LPT63" s="48"/>
      <c r="LPU63" s="48"/>
      <c r="LPV63" s="21"/>
      <c r="LPW63" s="21"/>
      <c r="LPX63" s="48"/>
      <c r="LPY63" s="48"/>
      <c r="LPZ63" s="21"/>
      <c r="LQA63" s="21"/>
      <c r="LQB63" s="48"/>
      <c r="LQC63" s="48"/>
      <c r="LQD63" s="21"/>
      <c r="LQE63" s="21"/>
      <c r="LQF63" s="48"/>
      <c r="LQG63" s="48"/>
      <c r="LQH63" s="21"/>
      <c r="LQI63" s="21"/>
      <c r="LQJ63" s="48"/>
      <c r="LQK63" s="48"/>
      <c r="LQL63" s="21"/>
      <c r="LQM63" s="21"/>
      <c r="LQN63" s="48"/>
      <c r="LQO63" s="48"/>
      <c r="LQP63" s="21"/>
      <c r="LQQ63" s="21"/>
      <c r="LQR63" s="48"/>
      <c r="LQS63" s="48"/>
      <c r="LQT63" s="21"/>
      <c r="LQU63" s="21"/>
      <c r="LQV63" s="48"/>
      <c r="LQW63" s="48"/>
      <c r="LQX63" s="21"/>
      <c r="LQY63" s="21"/>
      <c r="LQZ63" s="48"/>
      <c r="LRA63" s="48"/>
      <c r="LRB63" s="21"/>
      <c r="LRC63" s="21"/>
      <c r="LRD63" s="48"/>
      <c r="LRE63" s="48"/>
      <c r="LRF63" s="21"/>
      <c r="LRG63" s="21"/>
      <c r="LRH63" s="48"/>
      <c r="LRI63" s="48"/>
      <c r="LRJ63" s="21"/>
      <c r="LRK63" s="21"/>
      <c r="LRL63" s="48"/>
      <c r="LRM63" s="48"/>
      <c r="LRN63" s="21"/>
      <c r="LRO63" s="21"/>
      <c r="LRP63" s="48"/>
      <c r="LRQ63" s="48"/>
      <c r="LRR63" s="21"/>
      <c r="LRS63" s="21"/>
      <c r="LRT63" s="48"/>
      <c r="LRU63" s="48"/>
      <c r="LRV63" s="21"/>
      <c r="LRW63" s="21"/>
      <c r="LRX63" s="48"/>
      <c r="LRY63" s="48"/>
      <c r="LRZ63" s="21"/>
      <c r="LSA63" s="21"/>
      <c r="LSB63" s="48"/>
      <c r="LSC63" s="48"/>
      <c r="LSD63" s="21"/>
      <c r="LSE63" s="21"/>
      <c r="LSF63" s="48"/>
      <c r="LSG63" s="48"/>
      <c r="LSH63" s="21"/>
      <c r="LSI63" s="21"/>
      <c r="LSJ63" s="48"/>
      <c r="LSK63" s="48"/>
      <c r="LSL63" s="21"/>
      <c r="LSM63" s="21"/>
      <c r="LSN63" s="48"/>
      <c r="LSO63" s="48"/>
      <c r="LSP63" s="21"/>
      <c r="LSQ63" s="21"/>
      <c r="LSR63" s="48"/>
      <c r="LSS63" s="48"/>
      <c r="LST63" s="21"/>
      <c r="LSU63" s="21"/>
      <c r="LSV63" s="48"/>
      <c r="LSW63" s="48"/>
      <c r="LSX63" s="21"/>
      <c r="LSY63" s="21"/>
      <c r="LSZ63" s="48"/>
      <c r="LTA63" s="48"/>
      <c r="LTB63" s="21"/>
      <c r="LTC63" s="21"/>
      <c r="LTD63" s="48"/>
      <c r="LTE63" s="48"/>
      <c r="LTF63" s="21"/>
      <c r="LTG63" s="21"/>
      <c r="LTH63" s="48"/>
      <c r="LTI63" s="48"/>
      <c r="LTJ63" s="21"/>
      <c r="LTK63" s="21"/>
      <c r="LTL63" s="48"/>
      <c r="LTM63" s="48"/>
      <c r="LTN63" s="21"/>
      <c r="LTO63" s="21"/>
      <c r="LTP63" s="48"/>
      <c r="LTQ63" s="48"/>
      <c r="LTR63" s="21"/>
      <c r="LTS63" s="21"/>
      <c r="LTT63" s="48"/>
      <c r="LTU63" s="48"/>
      <c r="LTV63" s="21"/>
      <c r="LTW63" s="21"/>
      <c r="LTX63" s="48"/>
      <c r="LTY63" s="48"/>
      <c r="LTZ63" s="21"/>
      <c r="LUA63" s="21"/>
      <c r="LUB63" s="48"/>
      <c r="LUC63" s="48"/>
      <c r="LUD63" s="21"/>
      <c r="LUE63" s="21"/>
      <c r="LUF63" s="48"/>
      <c r="LUG63" s="48"/>
      <c r="LUH63" s="21"/>
      <c r="LUI63" s="21"/>
      <c r="LUJ63" s="48"/>
      <c r="LUK63" s="48"/>
      <c r="LUL63" s="21"/>
      <c r="LUM63" s="21"/>
      <c r="LUN63" s="48"/>
      <c r="LUO63" s="48"/>
      <c r="LUP63" s="21"/>
      <c r="LUQ63" s="21"/>
      <c r="LUR63" s="48"/>
      <c r="LUS63" s="48"/>
      <c r="LUT63" s="21"/>
      <c r="LUU63" s="21"/>
      <c r="LUV63" s="48"/>
      <c r="LUW63" s="48"/>
      <c r="LUX63" s="21"/>
      <c r="LUY63" s="21"/>
      <c r="LUZ63" s="48"/>
      <c r="LVA63" s="48"/>
      <c r="LVB63" s="21"/>
      <c r="LVC63" s="21"/>
      <c r="LVD63" s="48"/>
      <c r="LVE63" s="48"/>
      <c r="LVF63" s="21"/>
      <c r="LVG63" s="21"/>
      <c r="LVH63" s="48"/>
      <c r="LVI63" s="48"/>
      <c r="LVJ63" s="21"/>
      <c r="LVK63" s="21"/>
      <c r="LVL63" s="48"/>
      <c r="LVM63" s="48"/>
      <c r="LVN63" s="21"/>
      <c r="LVO63" s="21"/>
      <c r="LVP63" s="48"/>
      <c r="LVQ63" s="48"/>
      <c r="LVR63" s="21"/>
      <c r="LVS63" s="21"/>
      <c r="LVT63" s="48"/>
      <c r="LVU63" s="48"/>
      <c r="LVV63" s="21"/>
      <c r="LVW63" s="21"/>
      <c r="LVX63" s="48"/>
      <c r="LVY63" s="48"/>
      <c r="LVZ63" s="21"/>
      <c r="LWA63" s="21"/>
      <c r="LWB63" s="48"/>
      <c r="LWC63" s="48"/>
      <c r="LWD63" s="21"/>
      <c r="LWE63" s="21"/>
      <c r="LWF63" s="48"/>
      <c r="LWG63" s="48"/>
      <c r="LWH63" s="21"/>
      <c r="LWI63" s="21"/>
      <c r="LWJ63" s="48"/>
      <c r="LWK63" s="48"/>
      <c r="LWL63" s="21"/>
      <c r="LWM63" s="21"/>
      <c r="LWN63" s="48"/>
      <c r="LWO63" s="48"/>
      <c r="LWP63" s="21"/>
      <c r="LWQ63" s="21"/>
      <c r="LWR63" s="48"/>
      <c r="LWS63" s="48"/>
      <c r="LWT63" s="21"/>
      <c r="LWU63" s="21"/>
      <c r="LWV63" s="48"/>
      <c r="LWW63" s="48"/>
      <c r="LWX63" s="21"/>
      <c r="LWY63" s="21"/>
      <c r="LWZ63" s="48"/>
      <c r="LXA63" s="48"/>
      <c r="LXB63" s="21"/>
      <c r="LXC63" s="21"/>
      <c r="LXD63" s="48"/>
      <c r="LXE63" s="48"/>
      <c r="LXF63" s="21"/>
      <c r="LXG63" s="21"/>
      <c r="LXH63" s="48"/>
      <c r="LXI63" s="48"/>
      <c r="LXJ63" s="21"/>
      <c r="LXK63" s="21"/>
      <c r="LXL63" s="48"/>
      <c r="LXM63" s="48"/>
      <c r="LXN63" s="21"/>
      <c r="LXO63" s="21"/>
      <c r="LXP63" s="48"/>
      <c r="LXQ63" s="48"/>
      <c r="LXR63" s="21"/>
      <c r="LXS63" s="21"/>
      <c r="LXT63" s="48"/>
      <c r="LXU63" s="48"/>
      <c r="LXV63" s="21"/>
      <c r="LXW63" s="21"/>
      <c r="LXX63" s="48"/>
      <c r="LXY63" s="48"/>
      <c r="LXZ63" s="21"/>
      <c r="LYA63" s="21"/>
      <c r="LYB63" s="48"/>
      <c r="LYC63" s="48"/>
      <c r="LYD63" s="21"/>
      <c r="LYE63" s="21"/>
      <c r="LYF63" s="48"/>
      <c r="LYG63" s="48"/>
      <c r="LYH63" s="21"/>
      <c r="LYI63" s="21"/>
      <c r="LYJ63" s="48"/>
      <c r="LYK63" s="48"/>
      <c r="LYL63" s="21"/>
      <c r="LYM63" s="21"/>
      <c r="LYN63" s="48"/>
      <c r="LYO63" s="48"/>
      <c r="LYP63" s="21"/>
      <c r="LYQ63" s="21"/>
      <c r="LYR63" s="48"/>
      <c r="LYS63" s="48"/>
      <c r="LYT63" s="21"/>
      <c r="LYU63" s="21"/>
      <c r="LYV63" s="48"/>
      <c r="LYW63" s="48"/>
      <c r="LYX63" s="21"/>
      <c r="LYY63" s="21"/>
      <c r="LYZ63" s="48"/>
      <c r="LZA63" s="48"/>
      <c r="LZB63" s="21"/>
      <c r="LZC63" s="21"/>
      <c r="LZD63" s="48"/>
      <c r="LZE63" s="48"/>
      <c r="LZF63" s="21"/>
      <c r="LZG63" s="21"/>
      <c r="LZH63" s="48"/>
      <c r="LZI63" s="48"/>
      <c r="LZJ63" s="21"/>
      <c r="LZK63" s="21"/>
      <c r="LZL63" s="48"/>
      <c r="LZM63" s="48"/>
      <c r="LZN63" s="21"/>
      <c r="LZO63" s="21"/>
      <c r="LZP63" s="48"/>
      <c r="LZQ63" s="48"/>
      <c r="LZR63" s="21"/>
      <c r="LZS63" s="21"/>
      <c r="LZT63" s="48"/>
      <c r="LZU63" s="48"/>
      <c r="LZV63" s="21"/>
      <c r="LZW63" s="21"/>
      <c r="LZX63" s="48"/>
      <c r="LZY63" s="48"/>
      <c r="LZZ63" s="21"/>
      <c r="MAA63" s="21"/>
      <c r="MAB63" s="48"/>
      <c r="MAC63" s="48"/>
      <c r="MAD63" s="21"/>
      <c r="MAE63" s="21"/>
      <c r="MAF63" s="48"/>
      <c r="MAG63" s="48"/>
      <c r="MAH63" s="21"/>
      <c r="MAI63" s="21"/>
      <c r="MAJ63" s="48"/>
      <c r="MAK63" s="48"/>
      <c r="MAL63" s="21"/>
      <c r="MAM63" s="21"/>
      <c r="MAN63" s="48"/>
      <c r="MAO63" s="48"/>
      <c r="MAP63" s="21"/>
      <c r="MAQ63" s="21"/>
      <c r="MAR63" s="48"/>
      <c r="MAS63" s="48"/>
      <c r="MAT63" s="21"/>
      <c r="MAU63" s="21"/>
      <c r="MAV63" s="48"/>
      <c r="MAW63" s="48"/>
      <c r="MAX63" s="21"/>
      <c r="MAY63" s="21"/>
      <c r="MAZ63" s="48"/>
      <c r="MBA63" s="48"/>
      <c r="MBB63" s="21"/>
      <c r="MBC63" s="21"/>
      <c r="MBD63" s="48"/>
      <c r="MBE63" s="48"/>
      <c r="MBF63" s="21"/>
      <c r="MBG63" s="21"/>
      <c r="MBH63" s="48"/>
      <c r="MBI63" s="48"/>
      <c r="MBJ63" s="21"/>
      <c r="MBK63" s="21"/>
      <c r="MBL63" s="48"/>
      <c r="MBM63" s="48"/>
      <c r="MBN63" s="21"/>
      <c r="MBO63" s="21"/>
      <c r="MBP63" s="48"/>
      <c r="MBQ63" s="48"/>
      <c r="MBR63" s="21"/>
      <c r="MBS63" s="21"/>
      <c r="MBT63" s="48"/>
      <c r="MBU63" s="48"/>
      <c r="MBV63" s="21"/>
      <c r="MBW63" s="21"/>
      <c r="MBX63" s="48"/>
      <c r="MBY63" s="48"/>
      <c r="MBZ63" s="21"/>
      <c r="MCA63" s="21"/>
      <c r="MCB63" s="48"/>
      <c r="MCC63" s="48"/>
      <c r="MCD63" s="21"/>
      <c r="MCE63" s="21"/>
      <c r="MCF63" s="48"/>
      <c r="MCG63" s="48"/>
      <c r="MCH63" s="21"/>
      <c r="MCI63" s="21"/>
      <c r="MCJ63" s="48"/>
      <c r="MCK63" s="48"/>
      <c r="MCL63" s="21"/>
      <c r="MCM63" s="21"/>
      <c r="MCN63" s="48"/>
      <c r="MCO63" s="48"/>
      <c r="MCP63" s="21"/>
      <c r="MCQ63" s="21"/>
      <c r="MCR63" s="48"/>
      <c r="MCS63" s="48"/>
      <c r="MCT63" s="21"/>
      <c r="MCU63" s="21"/>
      <c r="MCV63" s="48"/>
      <c r="MCW63" s="48"/>
      <c r="MCX63" s="21"/>
      <c r="MCY63" s="21"/>
      <c r="MCZ63" s="48"/>
      <c r="MDA63" s="48"/>
      <c r="MDB63" s="21"/>
      <c r="MDC63" s="21"/>
      <c r="MDD63" s="48"/>
      <c r="MDE63" s="48"/>
      <c r="MDF63" s="21"/>
      <c r="MDG63" s="21"/>
      <c r="MDH63" s="48"/>
      <c r="MDI63" s="48"/>
      <c r="MDJ63" s="21"/>
      <c r="MDK63" s="21"/>
      <c r="MDL63" s="48"/>
      <c r="MDM63" s="48"/>
      <c r="MDN63" s="21"/>
      <c r="MDO63" s="21"/>
      <c r="MDP63" s="48"/>
      <c r="MDQ63" s="48"/>
      <c r="MDR63" s="21"/>
      <c r="MDS63" s="21"/>
      <c r="MDT63" s="48"/>
      <c r="MDU63" s="48"/>
      <c r="MDV63" s="21"/>
      <c r="MDW63" s="21"/>
      <c r="MDX63" s="48"/>
      <c r="MDY63" s="48"/>
      <c r="MDZ63" s="21"/>
      <c r="MEA63" s="21"/>
      <c r="MEB63" s="48"/>
      <c r="MEC63" s="48"/>
      <c r="MED63" s="21"/>
      <c r="MEE63" s="21"/>
      <c r="MEF63" s="48"/>
      <c r="MEG63" s="48"/>
      <c r="MEH63" s="21"/>
      <c r="MEI63" s="21"/>
      <c r="MEJ63" s="48"/>
      <c r="MEK63" s="48"/>
      <c r="MEL63" s="21"/>
      <c r="MEM63" s="21"/>
      <c r="MEN63" s="48"/>
      <c r="MEO63" s="48"/>
      <c r="MEP63" s="21"/>
      <c r="MEQ63" s="21"/>
      <c r="MER63" s="48"/>
      <c r="MES63" s="48"/>
      <c r="MET63" s="21"/>
      <c r="MEU63" s="21"/>
      <c r="MEV63" s="48"/>
      <c r="MEW63" s="48"/>
      <c r="MEX63" s="21"/>
      <c r="MEY63" s="21"/>
      <c r="MEZ63" s="48"/>
      <c r="MFA63" s="48"/>
      <c r="MFB63" s="21"/>
      <c r="MFC63" s="21"/>
      <c r="MFD63" s="48"/>
      <c r="MFE63" s="48"/>
      <c r="MFF63" s="21"/>
      <c r="MFG63" s="21"/>
      <c r="MFH63" s="48"/>
      <c r="MFI63" s="48"/>
      <c r="MFJ63" s="21"/>
      <c r="MFK63" s="21"/>
      <c r="MFL63" s="48"/>
      <c r="MFM63" s="48"/>
      <c r="MFN63" s="21"/>
      <c r="MFO63" s="21"/>
      <c r="MFP63" s="48"/>
      <c r="MFQ63" s="48"/>
      <c r="MFR63" s="21"/>
      <c r="MFS63" s="21"/>
      <c r="MFT63" s="48"/>
      <c r="MFU63" s="48"/>
      <c r="MFV63" s="21"/>
      <c r="MFW63" s="21"/>
      <c r="MFX63" s="48"/>
      <c r="MFY63" s="48"/>
      <c r="MFZ63" s="21"/>
      <c r="MGA63" s="21"/>
      <c r="MGB63" s="48"/>
      <c r="MGC63" s="48"/>
      <c r="MGD63" s="21"/>
      <c r="MGE63" s="21"/>
      <c r="MGF63" s="48"/>
      <c r="MGG63" s="48"/>
      <c r="MGH63" s="21"/>
      <c r="MGI63" s="21"/>
      <c r="MGJ63" s="48"/>
      <c r="MGK63" s="48"/>
      <c r="MGL63" s="21"/>
      <c r="MGM63" s="21"/>
      <c r="MGN63" s="48"/>
      <c r="MGO63" s="48"/>
      <c r="MGP63" s="21"/>
      <c r="MGQ63" s="21"/>
      <c r="MGR63" s="48"/>
      <c r="MGS63" s="48"/>
      <c r="MGT63" s="21"/>
      <c r="MGU63" s="21"/>
      <c r="MGV63" s="48"/>
      <c r="MGW63" s="48"/>
      <c r="MGX63" s="21"/>
      <c r="MGY63" s="21"/>
      <c r="MGZ63" s="48"/>
      <c r="MHA63" s="48"/>
      <c r="MHB63" s="21"/>
      <c r="MHC63" s="21"/>
      <c r="MHD63" s="48"/>
      <c r="MHE63" s="48"/>
      <c r="MHF63" s="21"/>
      <c r="MHG63" s="21"/>
      <c r="MHH63" s="48"/>
      <c r="MHI63" s="48"/>
      <c r="MHJ63" s="21"/>
      <c r="MHK63" s="21"/>
      <c r="MHL63" s="48"/>
      <c r="MHM63" s="48"/>
      <c r="MHN63" s="21"/>
      <c r="MHO63" s="21"/>
      <c r="MHP63" s="48"/>
      <c r="MHQ63" s="48"/>
      <c r="MHR63" s="21"/>
      <c r="MHS63" s="21"/>
      <c r="MHT63" s="48"/>
      <c r="MHU63" s="48"/>
      <c r="MHV63" s="21"/>
      <c r="MHW63" s="21"/>
      <c r="MHX63" s="48"/>
      <c r="MHY63" s="48"/>
      <c r="MHZ63" s="21"/>
      <c r="MIA63" s="21"/>
      <c r="MIB63" s="48"/>
      <c r="MIC63" s="48"/>
      <c r="MID63" s="21"/>
      <c r="MIE63" s="21"/>
      <c r="MIF63" s="48"/>
      <c r="MIG63" s="48"/>
      <c r="MIH63" s="21"/>
      <c r="MII63" s="21"/>
      <c r="MIJ63" s="48"/>
      <c r="MIK63" s="48"/>
      <c r="MIL63" s="21"/>
      <c r="MIM63" s="21"/>
      <c r="MIN63" s="48"/>
      <c r="MIO63" s="48"/>
      <c r="MIP63" s="21"/>
      <c r="MIQ63" s="21"/>
      <c r="MIR63" s="48"/>
      <c r="MIS63" s="48"/>
      <c r="MIT63" s="21"/>
      <c r="MIU63" s="21"/>
      <c r="MIV63" s="48"/>
      <c r="MIW63" s="48"/>
      <c r="MIX63" s="21"/>
      <c r="MIY63" s="21"/>
      <c r="MIZ63" s="48"/>
      <c r="MJA63" s="48"/>
      <c r="MJB63" s="21"/>
      <c r="MJC63" s="21"/>
      <c r="MJD63" s="48"/>
      <c r="MJE63" s="48"/>
      <c r="MJF63" s="21"/>
      <c r="MJG63" s="21"/>
      <c r="MJH63" s="48"/>
      <c r="MJI63" s="48"/>
      <c r="MJJ63" s="21"/>
      <c r="MJK63" s="21"/>
      <c r="MJL63" s="48"/>
      <c r="MJM63" s="48"/>
      <c r="MJN63" s="21"/>
      <c r="MJO63" s="21"/>
      <c r="MJP63" s="48"/>
      <c r="MJQ63" s="48"/>
      <c r="MJR63" s="21"/>
      <c r="MJS63" s="21"/>
      <c r="MJT63" s="48"/>
      <c r="MJU63" s="48"/>
      <c r="MJV63" s="21"/>
      <c r="MJW63" s="21"/>
      <c r="MJX63" s="48"/>
      <c r="MJY63" s="48"/>
      <c r="MJZ63" s="21"/>
      <c r="MKA63" s="21"/>
      <c r="MKB63" s="48"/>
      <c r="MKC63" s="48"/>
      <c r="MKD63" s="21"/>
      <c r="MKE63" s="21"/>
      <c r="MKF63" s="48"/>
      <c r="MKG63" s="48"/>
      <c r="MKH63" s="21"/>
      <c r="MKI63" s="21"/>
      <c r="MKJ63" s="48"/>
      <c r="MKK63" s="48"/>
      <c r="MKL63" s="21"/>
      <c r="MKM63" s="21"/>
      <c r="MKN63" s="48"/>
      <c r="MKO63" s="48"/>
      <c r="MKP63" s="21"/>
      <c r="MKQ63" s="21"/>
      <c r="MKR63" s="48"/>
      <c r="MKS63" s="48"/>
      <c r="MKT63" s="21"/>
      <c r="MKU63" s="21"/>
      <c r="MKV63" s="48"/>
      <c r="MKW63" s="48"/>
      <c r="MKX63" s="21"/>
      <c r="MKY63" s="21"/>
      <c r="MKZ63" s="48"/>
      <c r="MLA63" s="48"/>
      <c r="MLB63" s="21"/>
      <c r="MLC63" s="21"/>
      <c r="MLD63" s="48"/>
      <c r="MLE63" s="48"/>
      <c r="MLF63" s="21"/>
      <c r="MLG63" s="21"/>
      <c r="MLH63" s="48"/>
      <c r="MLI63" s="48"/>
      <c r="MLJ63" s="21"/>
      <c r="MLK63" s="21"/>
      <c r="MLL63" s="48"/>
      <c r="MLM63" s="48"/>
      <c r="MLN63" s="21"/>
      <c r="MLO63" s="21"/>
      <c r="MLP63" s="48"/>
      <c r="MLQ63" s="48"/>
      <c r="MLR63" s="21"/>
      <c r="MLS63" s="21"/>
      <c r="MLT63" s="48"/>
      <c r="MLU63" s="48"/>
      <c r="MLV63" s="21"/>
      <c r="MLW63" s="21"/>
      <c r="MLX63" s="48"/>
      <c r="MLY63" s="48"/>
      <c r="MLZ63" s="21"/>
      <c r="MMA63" s="21"/>
      <c r="MMB63" s="48"/>
      <c r="MMC63" s="48"/>
      <c r="MMD63" s="21"/>
      <c r="MME63" s="21"/>
      <c r="MMF63" s="48"/>
      <c r="MMG63" s="48"/>
      <c r="MMH63" s="21"/>
      <c r="MMI63" s="21"/>
      <c r="MMJ63" s="48"/>
      <c r="MMK63" s="48"/>
      <c r="MML63" s="21"/>
      <c r="MMM63" s="21"/>
      <c r="MMN63" s="48"/>
      <c r="MMO63" s="48"/>
      <c r="MMP63" s="21"/>
      <c r="MMQ63" s="21"/>
      <c r="MMR63" s="48"/>
      <c r="MMS63" s="48"/>
      <c r="MMT63" s="21"/>
      <c r="MMU63" s="21"/>
      <c r="MMV63" s="48"/>
      <c r="MMW63" s="48"/>
      <c r="MMX63" s="21"/>
      <c r="MMY63" s="21"/>
      <c r="MMZ63" s="48"/>
      <c r="MNA63" s="48"/>
      <c r="MNB63" s="21"/>
      <c r="MNC63" s="21"/>
      <c r="MND63" s="48"/>
      <c r="MNE63" s="48"/>
      <c r="MNF63" s="21"/>
      <c r="MNG63" s="21"/>
      <c r="MNH63" s="48"/>
      <c r="MNI63" s="48"/>
      <c r="MNJ63" s="21"/>
      <c r="MNK63" s="21"/>
      <c r="MNL63" s="48"/>
      <c r="MNM63" s="48"/>
      <c r="MNN63" s="21"/>
      <c r="MNO63" s="21"/>
      <c r="MNP63" s="48"/>
      <c r="MNQ63" s="48"/>
      <c r="MNR63" s="21"/>
      <c r="MNS63" s="21"/>
      <c r="MNT63" s="48"/>
      <c r="MNU63" s="48"/>
      <c r="MNV63" s="21"/>
      <c r="MNW63" s="21"/>
      <c r="MNX63" s="48"/>
      <c r="MNY63" s="48"/>
      <c r="MNZ63" s="21"/>
      <c r="MOA63" s="21"/>
      <c r="MOB63" s="48"/>
      <c r="MOC63" s="48"/>
      <c r="MOD63" s="21"/>
      <c r="MOE63" s="21"/>
      <c r="MOF63" s="48"/>
      <c r="MOG63" s="48"/>
      <c r="MOH63" s="21"/>
      <c r="MOI63" s="21"/>
      <c r="MOJ63" s="48"/>
      <c r="MOK63" s="48"/>
      <c r="MOL63" s="21"/>
      <c r="MOM63" s="21"/>
      <c r="MON63" s="48"/>
      <c r="MOO63" s="48"/>
      <c r="MOP63" s="21"/>
      <c r="MOQ63" s="21"/>
      <c r="MOR63" s="48"/>
      <c r="MOS63" s="48"/>
      <c r="MOT63" s="21"/>
      <c r="MOU63" s="21"/>
      <c r="MOV63" s="48"/>
      <c r="MOW63" s="48"/>
      <c r="MOX63" s="21"/>
      <c r="MOY63" s="21"/>
      <c r="MOZ63" s="48"/>
      <c r="MPA63" s="48"/>
      <c r="MPB63" s="21"/>
      <c r="MPC63" s="21"/>
      <c r="MPD63" s="48"/>
      <c r="MPE63" s="48"/>
      <c r="MPF63" s="21"/>
      <c r="MPG63" s="21"/>
      <c r="MPH63" s="48"/>
      <c r="MPI63" s="48"/>
      <c r="MPJ63" s="21"/>
      <c r="MPK63" s="21"/>
      <c r="MPL63" s="48"/>
      <c r="MPM63" s="48"/>
      <c r="MPN63" s="21"/>
      <c r="MPO63" s="21"/>
      <c r="MPP63" s="48"/>
      <c r="MPQ63" s="48"/>
      <c r="MPR63" s="21"/>
      <c r="MPS63" s="21"/>
      <c r="MPT63" s="48"/>
      <c r="MPU63" s="48"/>
      <c r="MPV63" s="21"/>
      <c r="MPW63" s="21"/>
      <c r="MPX63" s="48"/>
      <c r="MPY63" s="48"/>
      <c r="MPZ63" s="21"/>
      <c r="MQA63" s="21"/>
      <c r="MQB63" s="48"/>
      <c r="MQC63" s="48"/>
      <c r="MQD63" s="21"/>
      <c r="MQE63" s="21"/>
      <c r="MQF63" s="48"/>
      <c r="MQG63" s="48"/>
      <c r="MQH63" s="21"/>
      <c r="MQI63" s="21"/>
      <c r="MQJ63" s="48"/>
      <c r="MQK63" s="48"/>
      <c r="MQL63" s="21"/>
      <c r="MQM63" s="21"/>
      <c r="MQN63" s="48"/>
      <c r="MQO63" s="48"/>
      <c r="MQP63" s="21"/>
      <c r="MQQ63" s="21"/>
      <c r="MQR63" s="48"/>
      <c r="MQS63" s="48"/>
      <c r="MQT63" s="21"/>
      <c r="MQU63" s="21"/>
      <c r="MQV63" s="48"/>
      <c r="MQW63" s="48"/>
      <c r="MQX63" s="21"/>
      <c r="MQY63" s="21"/>
      <c r="MQZ63" s="48"/>
      <c r="MRA63" s="48"/>
      <c r="MRB63" s="21"/>
      <c r="MRC63" s="21"/>
      <c r="MRD63" s="48"/>
      <c r="MRE63" s="48"/>
      <c r="MRF63" s="21"/>
      <c r="MRG63" s="21"/>
      <c r="MRH63" s="48"/>
      <c r="MRI63" s="48"/>
      <c r="MRJ63" s="21"/>
      <c r="MRK63" s="21"/>
      <c r="MRL63" s="48"/>
      <c r="MRM63" s="48"/>
      <c r="MRN63" s="21"/>
      <c r="MRO63" s="21"/>
      <c r="MRP63" s="48"/>
      <c r="MRQ63" s="48"/>
      <c r="MRR63" s="21"/>
      <c r="MRS63" s="21"/>
      <c r="MRT63" s="48"/>
      <c r="MRU63" s="48"/>
      <c r="MRV63" s="21"/>
      <c r="MRW63" s="21"/>
      <c r="MRX63" s="48"/>
      <c r="MRY63" s="48"/>
      <c r="MRZ63" s="21"/>
      <c r="MSA63" s="21"/>
      <c r="MSB63" s="48"/>
      <c r="MSC63" s="48"/>
      <c r="MSD63" s="21"/>
      <c r="MSE63" s="21"/>
      <c r="MSF63" s="48"/>
      <c r="MSG63" s="48"/>
      <c r="MSH63" s="21"/>
      <c r="MSI63" s="21"/>
      <c r="MSJ63" s="48"/>
      <c r="MSK63" s="48"/>
      <c r="MSL63" s="21"/>
      <c r="MSM63" s="21"/>
      <c r="MSN63" s="48"/>
      <c r="MSO63" s="48"/>
      <c r="MSP63" s="21"/>
      <c r="MSQ63" s="21"/>
      <c r="MSR63" s="48"/>
      <c r="MSS63" s="48"/>
      <c r="MST63" s="21"/>
      <c r="MSU63" s="21"/>
      <c r="MSV63" s="48"/>
      <c r="MSW63" s="48"/>
      <c r="MSX63" s="21"/>
      <c r="MSY63" s="21"/>
      <c r="MSZ63" s="48"/>
      <c r="MTA63" s="48"/>
      <c r="MTB63" s="21"/>
      <c r="MTC63" s="21"/>
      <c r="MTD63" s="48"/>
      <c r="MTE63" s="48"/>
      <c r="MTF63" s="21"/>
      <c r="MTG63" s="21"/>
      <c r="MTH63" s="48"/>
      <c r="MTI63" s="48"/>
      <c r="MTJ63" s="21"/>
      <c r="MTK63" s="21"/>
      <c r="MTL63" s="48"/>
      <c r="MTM63" s="48"/>
      <c r="MTN63" s="21"/>
      <c r="MTO63" s="21"/>
      <c r="MTP63" s="48"/>
      <c r="MTQ63" s="48"/>
      <c r="MTR63" s="21"/>
      <c r="MTS63" s="21"/>
      <c r="MTT63" s="48"/>
      <c r="MTU63" s="48"/>
      <c r="MTV63" s="21"/>
      <c r="MTW63" s="21"/>
      <c r="MTX63" s="48"/>
      <c r="MTY63" s="48"/>
      <c r="MTZ63" s="21"/>
      <c r="MUA63" s="21"/>
      <c r="MUB63" s="48"/>
      <c r="MUC63" s="48"/>
      <c r="MUD63" s="21"/>
      <c r="MUE63" s="21"/>
      <c r="MUF63" s="48"/>
      <c r="MUG63" s="48"/>
      <c r="MUH63" s="21"/>
      <c r="MUI63" s="21"/>
      <c r="MUJ63" s="48"/>
      <c r="MUK63" s="48"/>
      <c r="MUL63" s="21"/>
      <c r="MUM63" s="21"/>
      <c r="MUN63" s="48"/>
      <c r="MUO63" s="48"/>
      <c r="MUP63" s="21"/>
      <c r="MUQ63" s="21"/>
      <c r="MUR63" s="48"/>
      <c r="MUS63" s="48"/>
      <c r="MUT63" s="21"/>
      <c r="MUU63" s="21"/>
      <c r="MUV63" s="48"/>
      <c r="MUW63" s="48"/>
      <c r="MUX63" s="21"/>
      <c r="MUY63" s="21"/>
      <c r="MUZ63" s="48"/>
      <c r="MVA63" s="48"/>
      <c r="MVB63" s="21"/>
      <c r="MVC63" s="21"/>
      <c r="MVD63" s="48"/>
      <c r="MVE63" s="48"/>
      <c r="MVF63" s="21"/>
      <c r="MVG63" s="21"/>
      <c r="MVH63" s="48"/>
      <c r="MVI63" s="48"/>
      <c r="MVJ63" s="21"/>
      <c r="MVK63" s="21"/>
      <c r="MVL63" s="48"/>
      <c r="MVM63" s="48"/>
      <c r="MVN63" s="21"/>
      <c r="MVO63" s="21"/>
      <c r="MVP63" s="48"/>
      <c r="MVQ63" s="48"/>
      <c r="MVR63" s="21"/>
      <c r="MVS63" s="21"/>
      <c r="MVT63" s="48"/>
      <c r="MVU63" s="48"/>
      <c r="MVV63" s="21"/>
      <c r="MVW63" s="21"/>
      <c r="MVX63" s="48"/>
      <c r="MVY63" s="48"/>
      <c r="MVZ63" s="21"/>
      <c r="MWA63" s="21"/>
      <c r="MWB63" s="48"/>
      <c r="MWC63" s="48"/>
      <c r="MWD63" s="21"/>
      <c r="MWE63" s="21"/>
      <c r="MWF63" s="48"/>
      <c r="MWG63" s="48"/>
      <c r="MWH63" s="21"/>
      <c r="MWI63" s="21"/>
      <c r="MWJ63" s="48"/>
      <c r="MWK63" s="48"/>
      <c r="MWL63" s="21"/>
      <c r="MWM63" s="21"/>
      <c r="MWN63" s="48"/>
      <c r="MWO63" s="48"/>
      <c r="MWP63" s="21"/>
      <c r="MWQ63" s="21"/>
      <c r="MWR63" s="48"/>
      <c r="MWS63" s="48"/>
      <c r="MWT63" s="21"/>
      <c r="MWU63" s="21"/>
      <c r="MWV63" s="48"/>
      <c r="MWW63" s="48"/>
      <c r="MWX63" s="21"/>
      <c r="MWY63" s="21"/>
      <c r="MWZ63" s="48"/>
      <c r="MXA63" s="48"/>
      <c r="MXB63" s="21"/>
      <c r="MXC63" s="21"/>
      <c r="MXD63" s="48"/>
      <c r="MXE63" s="48"/>
      <c r="MXF63" s="21"/>
      <c r="MXG63" s="21"/>
      <c r="MXH63" s="48"/>
      <c r="MXI63" s="48"/>
      <c r="MXJ63" s="21"/>
      <c r="MXK63" s="21"/>
      <c r="MXL63" s="48"/>
      <c r="MXM63" s="48"/>
      <c r="MXN63" s="21"/>
      <c r="MXO63" s="21"/>
      <c r="MXP63" s="48"/>
      <c r="MXQ63" s="48"/>
      <c r="MXR63" s="21"/>
      <c r="MXS63" s="21"/>
      <c r="MXT63" s="48"/>
      <c r="MXU63" s="48"/>
      <c r="MXV63" s="21"/>
      <c r="MXW63" s="21"/>
      <c r="MXX63" s="48"/>
      <c r="MXY63" s="48"/>
      <c r="MXZ63" s="21"/>
      <c r="MYA63" s="21"/>
      <c r="MYB63" s="48"/>
      <c r="MYC63" s="48"/>
      <c r="MYD63" s="21"/>
      <c r="MYE63" s="21"/>
      <c r="MYF63" s="48"/>
      <c r="MYG63" s="48"/>
      <c r="MYH63" s="21"/>
      <c r="MYI63" s="21"/>
      <c r="MYJ63" s="48"/>
      <c r="MYK63" s="48"/>
      <c r="MYL63" s="21"/>
      <c r="MYM63" s="21"/>
      <c r="MYN63" s="48"/>
      <c r="MYO63" s="48"/>
      <c r="MYP63" s="21"/>
      <c r="MYQ63" s="21"/>
      <c r="MYR63" s="48"/>
      <c r="MYS63" s="48"/>
      <c r="MYT63" s="21"/>
      <c r="MYU63" s="21"/>
      <c r="MYV63" s="48"/>
      <c r="MYW63" s="48"/>
      <c r="MYX63" s="21"/>
      <c r="MYY63" s="21"/>
      <c r="MYZ63" s="48"/>
      <c r="MZA63" s="48"/>
      <c r="MZB63" s="21"/>
      <c r="MZC63" s="21"/>
      <c r="MZD63" s="48"/>
      <c r="MZE63" s="48"/>
      <c r="MZF63" s="21"/>
      <c r="MZG63" s="21"/>
      <c r="MZH63" s="48"/>
      <c r="MZI63" s="48"/>
      <c r="MZJ63" s="21"/>
      <c r="MZK63" s="21"/>
      <c r="MZL63" s="48"/>
      <c r="MZM63" s="48"/>
      <c r="MZN63" s="21"/>
      <c r="MZO63" s="21"/>
      <c r="MZP63" s="48"/>
      <c r="MZQ63" s="48"/>
      <c r="MZR63" s="21"/>
      <c r="MZS63" s="21"/>
      <c r="MZT63" s="48"/>
      <c r="MZU63" s="48"/>
      <c r="MZV63" s="21"/>
      <c r="MZW63" s="21"/>
      <c r="MZX63" s="48"/>
      <c r="MZY63" s="48"/>
      <c r="MZZ63" s="21"/>
      <c r="NAA63" s="21"/>
      <c r="NAB63" s="48"/>
      <c r="NAC63" s="48"/>
      <c r="NAD63" s="21"/>
      <c r="NAE63" s="21"/>
      <c r="NAF63" s="48"/>
      <c r="NAG63" s="48"/>
      <c r="NAH63" s="21"/>
      <c r="NAI63" s="21"/>
      <c r="NAJ63" s="48"/>
      <c r="NAK63" s="48"/>
      <c r="NAL63" s="21"/>
      <c r="NAM63" s="21"/>
      <c r="NAN63" s="48"/>
      <c r="NAO63" s="48"/>
      <c r="NAP63" s="21"/>
      <c r="NAQ63" s="21"/>
      <c r="NAR63" s="48"/>
      <c r="NAS63" s="48"/>
      <c r="NAT63" s="21"/>
      <c r="NAU63" s="21"/>
      <c r="NAV63" s="48"/>
      <c r="NAW63" s="48"/>
      <c r="NAX63" s="21"/>
      <c r="NAY63" s="21"/>
      <c r="NAZ63" s="48"/>
      <c r="NBA63" s="48"/>
      <c r="NBB63" s="21"/>
      <c r="NBC63" s="21"/>
      <c r="NBD63" s="48"/>
      <c r="NBE63" s="48"/>
      <c r="NBF63" s="21"/>
      <c r="NBG63" s="21"/>
      <c r="NBH63" s="48"/>
      <c r="NBI63" s="48"/>
      <c r="NBJ63" s="21"/>
      <c r="NBK63" s="21"/>
      <c r="NBL63" s="48"/>
      <c r="NBM63" s="48"/>
      <c r="NBN63" s="21"/>
      <c r="NBO63" s="21"/>
      <c r="NBP63" s="48"/>
      <c r="NBQ63" s="48"/>
      <c r="NBR63" s="21"/>
      <c r="NBS63" s="21"/>
      <c r="NBT63" s="48"/>
      <c r="NBU63" s="48"/>
      <c r="NBV63" s="21"/>
      <c r="NBW63" s="21"/>
      <c r="NBX63" s="48"/>
      <c r="NBY63" s="48"/>
      <c r="NBZ63" s="21"/>
      <c r="NCA63" s="21"/>
      <c r="NCB63" s="48"/>
      <c r="NCC63" s="48"/>
      <c r="NCD63" s="21"/>
      <c r="NCE63" s="21"/>
      <c r="NCF63" s="48"/>
      <c r="NCG63" s="48"/>
      <c r="NCH63" s="21"/>
      <c r="NCI63" s="21"/>
      <c r="NCJ63" s="48"/>
      <c r="NCK63" s="48"/>
      <c r="NCL63" s="21"/>
      <c r="NCM63" s="21"/>
      <c r="NCN63" s="48"/>
      <c r="NCO63" s="48"/>
      <c r="NCP63" s="21"/>
      <c r="NCQ63" s="21"/>
      <c r="NCR63" s="48"/>
      <c r="NCS63" s="48"/>
      <c r="NCT63" s="21"/>
      <c r="NCU63" s="21"/>
      <c r="NCV63" s="48"/>
      <c r="NCW63" s="48"/>
      <c r="NCX63" s="21"/>
      <c r="NCY63" s="21"/>
      <c r="NCZ63" s="48"/>
      <c r="NDA63" s="48"/>
      <c r="NDB63" s="21"/>
      <c r="NDC63" s="21"/>
      <c r="NDD63" s="48"/>
      <c r="NDE63" s="48"/>
      <c r="NDF63" s="21"/>
      <c r="NDG63" s="21"/>
      <c r="NDH63" s="48"/>
      <c r="NDI63" s="48"/>
      <c r="NDJ63" s="21"/>
      <c r="NDK63" s="21"/>
      <c r="NDL63" s="48"/>
      <c r="NDM63" s="48"/>
      <c r="NDN63" s="21"/>
      <c r="NDO63" s="21"/>
      <c r="NDP63" s="48"/>
      <c r="NDQ63" s="48"/>
      <c r="NDR63" s="21"/>
      <c r="NDS63" s="21"/>
      <c r="NDT63" s="48"/>
      <c r="NDU63" s="48"/>
      <c r="NDV63" s="21"/>
      <c r="NDW63" s="21"/>
      <c r="NDX63" s="48"/>
      <c r="NDY63" s="48"/>
      <c r="NDZ63" s="21"/>
      <c r="NEA63" s="21"/>
      <c r="NEB63" s="48"/>
      <c r="NEC63" s="48"/>
      <c r="NED63" s="21"/>
      <c r="NEE63" s="21"/>
      <c r="NEF63" s="48"/>
      <c r="NEG63" s="48"/>
      <c r="NEH63" s="21"/>
      <c r="NEI63" s="21"/>
      <c r="NEJ63" s="48"/>
      <c r="NEK63" s="48"/>
      <c r="NEL63" s="21"/>
      <c r="NEM63" s="21"/>
      <c r="NEN63" s="48"/>
      <c r="NEO63" s="48"/>
      <c r="NEP63" s="21"/>
      <c r="NEQ63" s="21"/>
      <c r="NER63" s="48"/>
      <c r="NES63" s="48"/>
      <c r="NET63" s="21"/>
      <c r="NEU63" s="21"/>
      <c r="NEV63" s="48"/>
      <c r="NEW63" s="48"/>
      <c r="NEX63" s="21"/>
      <c r="NEY63" s="21"/>
      <c r="NEZ63" s="48"/>
      <c r="NFA63" s="48"/>
      <c r="NFB63" s="21"/>
      <c r="NFC63" s="21"/>
      <c r="NFD63" s="48"/>
      <c r="NFE63" s="48"/>
      <c r="NFF63" s="21"/>
      <c r="NFG63" s="21"/>
      <c r="NFH63" s="48"/>
      <c r="NFI63" s="48"/>
      <c r="NFJ63" s="21"/>
      <c r="NFK63" s="21"/>
      <c r="NFL63" s="48"/>
      <c r="NFM63" s="48"/>
      <c r="NFN63" s="21"/>
      <c r="NFO63" s="21"/>
      <c r="NFP63" s="48"/>
      <c r="NFQ63" s="48"/>
      <c r="NFR63" s="21"/>
      <c r="NFS63" s="21"/>
      <c r="NFT63" s="48"/>
      <c r="NFU63" s="48"/>
      <c r="NFV63" s="21"/>
      <c r="NFW63" s="21"/>
      <c r="NFX63" s="48"/>
      <c r="NFY63" s="48"/>
      <c r="NFZ63" s="21"/>
      <c r="NGA63" s="21"/>
      <c r="NGB63" s="48"/>
      <c r="NGC63" s="48"/>
      <c r="NGD63" s="21"/>
      <c r="NGE63" s="21"/>
      <c r="NGF63" s="48"/>
      <c r="NGG63" s="48"/>
      <c r="NGH63" s="21"/>
      <c r="NGI63" s="21"/>
      <c r="NGJ63" s="48"/>
      <c r="NGK63" s="48"/>
      <c r="NGL63" s="21"/>
      <c r="NGM63" s="21"/>
      <c r="NGN63" s="48"/>
      <c r="NGO63" s="48"/>
      <c r="NGP63" s="21"/>
      <c r="NGQ63" s="21"/>
      <c r="NGR63" s="48"/>
      <c r="NGS63" s="48"/>
      <c r="NGT63" s="21"/>
      <c r="NGU63" s="21"/>
      <c r="NGV63" s="48"/>
      <c r="NGW63" s="48"/>
      <c r="NGX63" s="21"/>
      <c r="NGY63" s="21"/>
      <c r="NGZ63" s="48"/>
      <c r="NHA63" s="48"/>
      <c r="NHB63" s="21"/>
      <c r="NHC63" s="21"/>
      <c r="NHD63" s="48"/>
      <c r="NHE63" s="48"/>
      <c r="NHF63" s="21"/>
      <c r="NHG63" s="21"/>
      <c r="NHH63" s="48"/>
      <c r="NHI63" s="48"/>
      <c r="NHJ63" s="21"/>
      <c r="NHK63" s="21"/>
      <c r="NHL63" s="48"/>
      <c r="NHM63" s="48"/>
      <c r="NHN63" s="21"/>
      <c r="NHO63" s="21"/>
      <c r="NHP63" s="48"/>
      <c r="NHQ63" s="48"/>
      <c r="NHR63" s="21"/>
      <c r="NHS63" s="21"/>
      <c r="NHT63" s="48"/>
      <c r="NHU63" s="48"/>
      <c r="NHV63" s="21"/>
      <c r="NHW63" s="21"/>
      <c r="NHX63" s="48"/>
      <c r="NHY63" s="48"/>
      <c r="NHZ63" s="21"/>
      <c r="NIA63" s="21"/>
      <c r="NIB63" s="48"/>
      <c r="NIC63" s="48"/>
      <c r="NID63" s="21"/>
      <c r="NIE63" s="21"/>
      <c r="NIF63" s="48"/>
      <c r="NIG63" s="48"/>
      <c r="NIH63" s="21"/>
      <c r="NII63" s="21"/>
      <c r="NIJ63" s="48"/>
      <c r="NIK63" s="48"/>
      <c r="NIL63" s="21"/>
      <c r="NIM63" s="21"/>
      <c r="NIN63" s="48"/>
      <c r="NIO63" s="48"/>
      <c r="NIP63" s="21"/>
      <c r="NIQ63" s="21"/>
      <c r="NIR63" s="48"/>
      <c r="NIS63" s="48"/>
      <c r="NIT63" s="21"/>
      <c r="NIU63" s="21"/>
      <c r="NIV63" s="48"/>
      <c r="NIW63" s="48"/>
      <c r="NIX63" s="21"/>
      <c r="NIY63" s="21"/>
      <c r="NIZ63" s="48"/>
      <c r="NJA63" s="48"/>
      <c r="NJB63" s="21"/>
      <c r="NJC63" s="21"/>
      <c r="NJD63" s="48"/>
      <c r="NJE63" s="48"/>
      <c r="NJF63" s="21"/>
      <c r="NJG63" s="21"/>
      <c r="NJH63" s="48"/>
      <c r="NJI63" s="48"/>
      <c r="NJJ63" s="21"/>
      <c r="NJK63" s="21"/>
      <c r="NJL63" s="48"/>
      <c r="NJM63" s="48"/>
      <c r="NJN63" s="21"/>
      <c r="NJO63" s="21"/>
      <c r="NJP63" s="48"/>
      <c r="NJQ63" s="48"/>
      <c r="NJR63" s="21"/>
      <c r="NJS63" s="21"/>
      <c r="NJT63" s="48"/>
      <c r="NJU63" s="48"/>
      <c r="NJV63" s="21"/>
      <c r="NJW63" s="21"/>
      <c r="NJX63" s="48"/>
      <c r="NJY63" s="48"/>
      <c r="NJZ63" s="21"/>
      <c r="NKA63" s="21"/>
      <c r="NKB63" s="48"/>
      <c r="NKC63" s="48"/>
      <c r="NKD63" s="21"/>
      <c r="NKE63" s="21"/>
      <c r="NKF63" s="48"/>
      <c r="NKG63" s="48"/>
      <c r="NKH63" s="21"/>
      <c r="NKI63" s="21"/>
      <c r="NKJ63" s="48"/>
      <c r="NKK63" s="48"/>
      <c r="NKL63" s="21"/>
      <c r="NKM63" s="21"/>
      <c r="NKN63" s="48"/>
      <c r="NKO63" s="48"/>
      <c r="NKP63" s="21"/>
      <c r="NKQ63" s="21"/>
      <c r="NKR63" s="48"/>
      <c r="NKS63" s="48"/>
      <c r="NKT63" s="21"/>
      <c r="NKU63" s="21"/>
      <c r="NKV63" s="48"/>
      <c r="NKW63" s="48"/>
      <c r="NKX63" s="21"/>
      <c r="NKY63" s="21"/>
      <c r="NKZ63" s="48"/>
      <c r="NLA63" s="48"/>
      <c r="NLB63" s="21"/>
      <c r="NLC63" s="21"/>
      <c r="NLD63" s="48"/>
      <c r="NLE63" s="48"/>
      <c r="NLF63" s="21"/>
      <c r="NLG63" s="21"/>
      <c r="NLH63" s="48"/>
      <c r="NLI63" s="48"/>
      <c r="NLJ63" s="21"/>
      <c r="NLK63" s="21"/>
      <c r="NLL63" s="48"/>
      <c r="NLM63" s="48"/>
      <c r="NLN63" s="21"/>
      <c r="NLO63" s="21"/>
      <c r="NLP63" s="48"/>
      <c r="NLQ63" s="48"/>
      <c r="NLR63" s="21"/>
      <c r="NLS63" s="21"/>
      <c r="NLT63" s="48"/>
      <c r="NLU63" s="48"/>
      <c r="NLV63" s="21"/>
      <c r="NLW63" s="21"/>
      <c r="NLX63" s="48"/>
      <c r="NLY63" s="48"/>
      <c r="NLZ63" s="21"/>
      <c r="NMA63" s="21"/>
      <c r="NMB63" s="48"/>
      <c r="NMC63" s="48"/>
      <c r="NMD63" s="21"/>
      <c r="NME63" s="21"/>
      <c r="NMF63" s="48"/>
      <c r="NMG63" s="48"/>
      <c r="NMH63" s="21"/>
      <c r="NMI63" s="21"/>
      <c r="NMJ63" s="48"/>
      <c r="NMK63" s="48"/>
      <c r="NML63" s="21"/>
      <c r="NMM63" s="21"/>
      <c r="NMN63" s="48"/>
      <c r="NMO63" s="48"/>
      <c r="NMP63" s="21"/>
      <c r="NMQ63" s="21"/>
      <c r="NMR63" s="48"/>
      <c r="NMS63" s="48"/>
      <c r="NMT63" s="21"/>
      <c r="NMU63" s="21"/>
      <c r="NMV63" s="48"/>
      <c r="NMW63" s="48"/>
      <c r="NMX63" s="21"/>
      <c r="NMY63" s="21"/>
      <c r="NMZ63" s="48"/>
      <c r="NNA63" s="48"/>
      <c r="NNB63" s="21"/>
      <c r="NNC63" s="21"/>
      <c r="NND63" s="48"/>
      <c r="NNE63" s="48"/>
      <c r="NNF63" s="21"/>
      <c r="NNG63" s="21"/>
      <c r="NNH63" s="48"/>
      <c r="NNI63" s="48"/>
      <c r="NNJ63" s="21"/>
      <c r="NNK63" s="21"/>
      <c r="NNL63" s="48"/>
      <c r="NNM63" s="48"/>
      <c r="NNN63" s="21"/>
      <c r="NNO63" s="21"/>
      <c r="NNP63" s="48"/>
      <c r="NNQ63" s="48"/>
      <c r="NNR63" s="21"/>
      <c r="NNS63" s="21"/>
      <c r="NNT63" s="48"/>
      <c r="NNU63" s="48"/>
      <c r="NNV63" s="21"/>
      <c r="NNW63" s="21"/>
      <c r="NNX63" s="48"/>
      <c r="NNY63" s="48"/>
      <c r="NNZ63" s="21"/>
      <c r="NOA63" s="21"/>
      <c r="NOB63" s="48"/>
      <c r="NOC63" s="48"/>
      <c r="NOD63" s="21"/>
      <c r="NOE63" s="21"/>
      <c r="NOF63" s="48"/>
      <c r="NOG63" s="48"/>
      <c r="NOH63" s="21"/>
      <c r="NOI63" s="21"/>
      <c r="NOJ63" s="48"/>
      <c r="NOK63" s="48"/>
      <c r="NOL63" s="21"/>
      <c r="NOM63" s="21"/>
      <c r="NON63" s="48"/>
      <c r="NOO63" s="48"/>
      <c r="NOP63" s="21"/>
      <c r="NOQ63" s="21"/>
      <c r="NOR63" s="48"/>
      <c r="NOS63" s="48"/>
      <c r="NOT63" s="21"/>
      <c r="NOU63" s="21"/>
      <c r="NOV63" s="48"/>
      <c r="NOW63" s="48"/>
      <c r="NOX63" s="21"/>
      <c r="NOY63" s="21"/>
      <c r="NOZ63" s="48"/>
      <c r="NPA63" s="48"/>
      <c r="NPB63" s="21"/>
      <c r="NPC63" s="21"/>
      <c r="NPD63" s="48"/>
      <c r="NPE63" s="48"/>
      <c r="NPF63" s="21"/>
      <c r="NPG63" s="21"/>
      <c r="NPH63" s="48"/>
      <c r="NPI63" s="48"/>
      <c r="NPJ63" s="21"/>
      <c r="NPK63" s="21"/>
      <c r="NPL63" s="48"/>
      <c r="NPM63" s="48"/>
      <c r="NPN63" s="21"/>
      <c r="NPO63" s="21"/>
      <c r="NPP63" s="48"/>
      <c r="NPQ63" s="48"/>
      <c r="NPR63" s="21"/>
      <c r="NPS63" s="21"/>
      <c r="NPT63" s="48"/>
      <c r="NPU63" s="48"/>
      <c r="NPV63" s="21"/>
      <c r="NPW63" s="21"/>
      <c r="NPX63" s="48"/>
      <c r="NPY63" s="48"/>
      <c r="NPZ63" s="21"/>
      <c r="NQA63" s="21"/>
      <c r="NQB63" s="48"/>
      <c r="NQC63" s="48"/>
      <c r="NQD63" s="21"/>
      <c r="NQE63" s="21"/>
      <c r="NQF63" s="48"/>
      <c r="NQG63" s="48"/>
      <c r="NQH63" s="21"/>
      <c r="NQI63" s="21"/>
      <c r="NQJ63" s="48"/>
      <c r="NQK63" s="48"/>
      <c r="NQL63" s="21"/>
      <c r="NQM63" s="21"/>
      <c r="NQN63" s="48"/>
      <c r="NQO63" s="48"/>
      <c r="NQP63" s="21"/>
      <c r="NQQ63" s="21"/>
      <c r="NQR63" s="48"/>
      <c r="NQS63" s="48"/>
      <c r="NQT63" s="21"/>
      <c r="NQU63" s="21"/>
      <c r="NQV63" s="48"/>
      <c r="NQW63" s="48"/>
      <c r="NQX63" s="21"/>
      <c r="NQY63" s="21"/>
      <c r="NQZ63" s="48"/>
      <c r="NRA63" s="48"/>
      <c r="NRB63" s="21"/>
      <c r="NRC63" s="21"/>
      <c r="NRD63" s="48"/>
      <c r="NRE63" s="48"/>
      <c r="NRF63" s="21"/>
      <c r="NRG63" s="21"/>
      <c r="NRH63" s="48"/>
      <c r="NRI63" s="48"/>
      <c r="NRJ63" s="21"/>
      <c r="NRK63" s="21"/>
      <c r="NRL63" s="48"/>
      <c r="NRM63" s="48"/>
      <c r="NRN63" s="21"/>
      <c r="NRO63" s="21"/>
      <c r="NRP63" s="48"/>
      <c r="NRQ63" s="48"/>
      <c r="NRR63" s="21"/>
      <c r="NRS63" s="21"/>
      <c r="NRT63" s="48"/>
      <c r="NRU63" s="48"/>
      <c r="NRV63" s="21"/>
      <c r="NRW63" s="21"/>
      <c r="NRX63" s="48"/>
      <c r="NRY63" s="48"/>
      <c r="NRZ63" s="21"/>
      <c r="NSA63" s="21"/>
      <c r="NSB63" s="48"/>
      <c r="NSC63" s="48"/>
      <c r="NSD63" s="21"/>
      <c r="NSE63" s="21"/>
      <c r="NSF63" s="48"/>
      <c r="NSG63" s="48"/>
      <c r="NSH63" s="21"/>
      <c r="NSI63" s="21"/>
      <c r="NSJ63" s="48"/>
      <c r="NSK63" s="48"/>
      <c r="NSL63" s="21"/>
      <c r="NSM63" s="21"/>
      <c r="NSN63" s="48"/>
      <c r="NSO63" s="48"/>
      <c r="NSP63" s="21"/>
      <c r="NSQ63" s="21"/>
      <c r="NSR63" s="48"/>
      <c r="NSS63" s="48"/>
      <c r="NST63" s="21"/>
      <c r="NSU63" s="21"/>
      <c r="NSV63" s="48"/>
      <c r="NSW63" s="48"/>
      <c r="NSX63" s="21"/>
      <c r="NSY63" s="21"/>
      <c r="NSZ63" s="48"/>
      <c r="NTA63" s="48"/>
      <c r="NTB63" s="21"/>
      <c r="NTC63" s="21"/>
      <c r="NTD63" s="48"/>
      <c r="NTE63" s="48"/>
      <c r="NTF63" s="21"/>
      <c r="NTG63" s="21"/>
      <c r="NTH63" s="48"/>
      <c r="NTI63" s="48"/>
      <c r="NTJ63" s="21"/>
      <c r="NTK63" s="21"/>
      <c r="NTL63" s="48"/>
      <c r="NTM63" s="48"/>
      <c r="NTN63" s="21"/>
      <c r="NTO63" s="21"/>
      <c r="NTP63" s="48"/>
      <c r="NTQ63" s="48"/>
      <c r="NTR63" s="21"/>
      <c r="NTS63" s="21"/>
      <c r="NTT63" s="48"/>
      <c r="NTU63" s="48"/>
      <c r="NTV63" s="21"/>
      <c r="NTW63" s="21"/>
      <c r="NTX63" s="48"/>
      <c r="NTY63" s="48"/>
      <c r="NTZ63" s="21"/>
      <c r="NUA63" s="21"/>
      <c r="NUB63" s="48"/>
      <c r="NUC63" s="48"/>
      <c r="NUD63" s="21"/>
      <c r="NUE63" s="21"/>
      <c r="NUF63" s="48"/>
      <c r="NUG63" s="48"/>
      <c r="NUH63" s="21"/>
      <c r="NUI63" s="21"/>
      <c r="NUJ63" s="48"/>
      <c r="NUK63" s="48"/>
      <c r="NUL63" s="21"/>
      <c r="NUM63" s="21"/>
      <c r="NUN63" s="48"/>
      <c r="NUO63" s="48"/>
      <c r="NUP63" s="21"/>
      <c r="NUQ63" s="21"/>
      <c r="NUR63" s="48"/>
      <c r="NUS63" s="48"/>
      <c r="NUT63" s="21"/>
      <c r="NUU63" s="21"/>
      <c r="NUV63" s="48"/>
      <c r="NUW63" s="48"/>
      <c r="NUX63" s="21"/>
      <c r="NUY63" s="21"/>
      <c r="NUZ63" s="48"/>
      <c r="NVA63" s="48"/>
      <c r="NVB63" s="21"/>
      <c r="NVC63" s="21"/>
      <c r="NVD63" s="48"/>
      <c r="NVE63" s="48"/>
      <c r="NVF63" s="21"/>
      <c r="NVG63" s="21"/>
      <c r="NVH63" s="48"/>
      <c r="NVI63" s="48"/>
      <c r="NVJ63" s="21"/>
      <c r="NVK63" s="21"/>
      <c r="NVL63" s="48"/>
      <c r="NVM63" s="48"/>
      <c r="NVN63" s="21"/>
      <c r="NVO63" s="21"/>
      <c r="NVP63" s="48"/>
      <c r="NVQ63" s="48"/>
      <c r="NVR63" s="21"/>
      <c r="NVS63" s="21"/>
      <c r="NVT63" s="48"/>
      <c r="NVU63" s="48"/>
      <c r="NVV63" s="21"/>
      <c r="NVW63" s="21"/>
      <c r="NVX63" s="48"/>
      <c r="NVY63" s="48"/>
      <c r="NVZ63" s="21"/>
      <c r="NWA63" s="21"/>
      <c r="NWB63" s="48"/>
      <c r="NWC63" s="48"/>
      <c r="NWD63" s="21"/>
      <c r="NWE63" s="21"/>
      <c r="NWF63" s="48"/>
      <c r="NWG63" s="48"/>
      <c r="NWH63" s="21"/>
      <c r="NWI63" s="21"/>
      <c r="NWJ63" s="48"/>
      <c r="NWK63" s="48"/>
      <c r="NWL63" s="21"/>
      <c r="NWM63" s="21"/>
      <c r="NWN63" s="48"/>
      <c r="NWO63" s="48"/>
      <c r="NWP63" s="21"/>
      <c r="NWQ63" s="21"/>
      <c r="NWR63" s="48"/>
      <c r="NWS63" s="48"/>
      <c r="NWT63" s="21"/>
      <c r="NWU63" s="21"/>
      <c r="NWV63" s="48"/>
      <c r="NWW63" s="48"/>
      <c r="NWX63" s="21"/>
      <c r="NWY63" s="21"/>
      <c r="NWZ63" s="48"/>
      <c r="NXA63" s="48"/>
      <c r="NXB63" s="21"/>
      <c r="NXC63" s="21"/>
      <c r="NXD63" s="48"/>
      <c r="NXE63" s="48"/>
      <c r="NXF63" s="21"/>
      <c r="NXG63" s="21"/>
      <c r="NXH63" s="48"/>
      <c r="NXI63" s="48"/>
      <c r="NXJ63" s="21"/>
      <c r="NXK63" s="21"/>
      <c r="NXL63" s="48"/>
      <c r="NXM63" s="48"/>
      <c r="NXN63" s="21"/>
      <c r="NXO63" s="21"/>
      <c r="NXP63" s="48"/>
      <c r="NXQ63" s="48"/>
      <c r="NXR63" s="21"/>
      <c r="NXS63" s="21"/>
      <c r="NXT63" s="48"/>
      <c r="NXU63" s="48"/>
      <c r="NXV63" s="21"/>
      <c r="NXW63" s="21"/>
      <c r="NXX63" s="48"/>
      <c r="NXY63" s="48"/>
      <c r="NXZ63" s="21"/>
      <c r="NYA63" s="21"/>
      <c r="NYB63" s="48"/>
      <c r="NYC63" s="48"/>
      <c r="NYD63" s="21"/>
      <c r="NYE63" s="21"/>
      <c r="NYF63" s="48"/>
      <c r="NYG63" s="48"/>
      <c r="NYH63" s="21"/>
      <c r="NYI63" s="21"/>
      <c r="NYJ63" s="48"/>
      <c r="NYK63" s="48"/>
      <c r="NYL63" s="21"/>
      <c r="NYM63" s="21"/>
      <c r="NYN63" s="48"/>
      <c r="NYO63" s="48"/>
      <c r="NYP63" s="21"/>
      <c r="NYQ63" s="21"/>
      <c r="NYR63" s="48"/>
      <c r="NYS63" s="48"/>
      <c r="NYT63" s="21"/>
      <c r="NYU63" s="21"/>
      <c r="NYV63" s="48"/>
      <c r="NYW63" s="48"/>
      <c r="NYX63" s="21"/>
      <c r="NYY63" s="21"/>
      <c r="NYZ63" s="48"/>
      <c r="NZA63" s="48"/>
      <c r="NZB63" s="21"/>
      <c r="NZC63" s="21"/>
      <c r="NZD63" s="48"/>
      <c r="NZE63" s="48"/>
      <c r="NZF63" s="21"/>
      <c r="NZG63" s="21"/>
      <c r="NZH63" s="48"/>
      <c r="NZI63" s="48"/>
      <c r="NZJ63" s="21"/>
      <c r="NZK63" s="21"/>
      <c r="NZL63" s="48"/>
      <c r="NZM63" s="48"/>
      <c r="NZN63" s="21"/>
      <c r="NZO63" s="21"/>
      <c r="NZP63" s="48"/>
      <c r="NZQ63" s="48"/>
      <c r="NZR63" s="21"/>
      <c r="NZS63" s="21"/>
      <c r="NZT63" s="48"/>
      <c r="NZU63" s="48"/>
      <c r="NZV63" s="21"/>
      <c r="NZW63" s="21"/>
      <c r="NZX63" s="48"/>
      <c r="NZY63" s="48"/>
      <c r="NZZ63" s="21"/>
      <c r="OAA63" s="21"/>
      <c r="OAB63" s="48"/>
      <c r="OAC63" s="48"/>
      <c r="OAD63" s="21"/>
      <c r="OAE63" s="21"/>
      <c r="OAF63" s="48"/>
      <c r="OAG63" s="48"/>
      <c r="OAH63" s="21"/>
      <c r="OAI63" s="21"/>
      <c r="OAJ63" s="48"/>
      <c r="OAK63" s="48"/>
      <c r="OAL63" s="21"/>
      <c r="OAM63" s="21"/>
      <c r="OAN63" s="48"/>
      <c r="OAO63" s="48"/>
      <c r="OAP63" s="21"/>
      <c r="OAQ63" s="21"/>
      <c r="OAR63" s="48"/>
      <c r="OAS63" s="48"/>
      <c r="OAT63" s="21"/>
      <c r="OAU63" s="21"/>
      <c r="OAV63" s="48"/>
      <c r="OAW63" s="48"/>
      <c r="OAX63" s="21"/>
      <c r="OAY63" s="21"/>
      <c r="OAZ63" s="48"/>
      <c r="OBA63" s="48"/>
      <c r="OBB63" s="21"/>
      <c r="OBC63" s="21"/>
      <c r="OBD63" s="48"/>
      <c r="OBE63" s="48"/>
      <c r="OBF63" s="21"/>
      <c r="OBG63" s="21"/>
      <c r="OBH63" s="48"/>
      <c r="OBI63" s="48"/>
      <c r="OBJ63" s="21"/>
      <c r="OBK63" s="21"/>
      <c r="OBL63" s="48"/>
      <c r="OBM63" s="48"/>
      <c r="OBN63" s="21"/>
      <c r="OBO63" s="21"/>
      <c r="OBP63" s="48"/>
      <c r="OBQ63" s="48"/>
      <c r="OBR63" s="21"/>
      <c r="OBS63" s="21"/>
      <c r="OBT63" s="48"/>
      <c r="OBU63" s="48"/>
      <c r="OBV63" s="21"/>
      <c r="OBW63" s="21"/>
      <c r="OBX63" s="48"/>
      <c r="OBY63" s="48"/>
      <c r="OBZ63" s="21"/>
      <c r="OCA63" s="21"/>
      <c r="OCB63" s="48"/>
      <c r="OCC63" s="48"/>
      <c r="OCD63" s="21"/>
      <c r="OCE63" s="21"/>
      <c r="OCF63" s="48"/>
      <c r="OCG63" s="48"/>
      <c r="OCH63" s="21"/>
      <c r="OCI63" s="21"/>
      <c r="OCJ63" s="48"/>
      <c r="OCK63" s="48"/>
      <c r="OCL63" s="21"/>
      <c r="OCM63" s="21"/>
      <c r="OCN63" s="48"/>
      <c r="OCO63" s="48"/>
      <c r="OCP63" s="21"/>
      <c r="OCQ63" s="21"/>
      <c r="OCR63" s="48"/>
      <c r="OCS63" s="48"/>
      <c r="OCT63" s="21"/>
      <c r="OCU63" s="21"/>
      <c r="OCV63" s="48"/>
      <c r="OCW63" s="48"/>
      <c r="OCX63" s="21"/>
      <c r="OCY63" s="21"/>
      <c r="OCZ63" s="48"/>
      <c r="ODA63" s="48"/>
      <c r="ODB63" s="21"/>
      <c r="ODC63" s="21"/>
      <c r="ODD63" s="48"/>
      <c r="ODE63" s="48"/>
      <c r="ODF63" s="21"/>
      <c r="ODG63" s="21"/>
      <c r="ODH63" s="48"/>
      <c r="ODI63" s="48"/>
      <c r="ODJ63" s="21"/>
      <c r="ODK63" s="21"/>
      <c r="ODL63" s="48"/>
      <c r="ODM63" s="48"/>
      <c r="ODN63" s="21"/>
      <c r="ODO63" s="21"/>
      <c r="ODP63" s="48"/>
      <c r="ODQ63" s="48"/>
      <c r="ODR63" s="21"/>
      <c r="ODS63" s="21"/>
      <c r="ODT63" s="48"/>
      <c r="ODU63" s="48"/>
      <c r="ODV63" s="21"/>
      <c r="ODW63" s="21"/>
      <c r="ODX63" s="48"/>
      <c r="ODY63" s="48"/>
      <c r="ODZ63" s="21"/>
      <c r="OEA63" s="21"/>
      <c r="OEB63" s="48"/>
      <c r="OEC63" s="48"/>
      <c r="OED63" s="21"/>
      <c r="OEE63" s="21"/>
      <c r="OEF63" s="48"/>
      <c r="OEG63" s="48"/>
      <c r="OEH63" s="21"/>
      <c r="OEI63" s="21"/>
      <c r="OEJ63" s="48"/>
      <c r="OEK63" s="48"/>
      <c r="OEL63" s="21"/>
      <c r="OEM63" s="21"/>
      <c r="OEN63" s="48"/>
      <c r="OEO63" s="48"/>
      <c r="OEP63" s="21"/>
      <c r="OEQ63" s="21"/>
      <c r="OER63" s="48"/>
      <c r="OES63" s="48"/>
      <c r="OET63" s="21"/>
      <c r="OEU63" s="21"/>
      <c r="OEV63" s="48"/>
      <c r="OEW63" s="48"/>
      <c r="OEX63" s="21"/>
      <c r="OEY63" s="21"/>
      <c r="OEZ63" s="48"/>
      <c r="OFA63" s="48"/>
      <c r="OFB63" s="21"/>
      <c r="OFC63" s="21"/>
      <c r="OFD63" s="48"/>
      <c r="OFE63" s="48"/>
      <c r="OFF63" s="21"/>
      <c r="OFG63" s="21"/>
      <c r="OFH63" s="48"/>
      <c r="OFI63" s="48"/>
      <c r="OFJ63" s="21"/>
      <c r="OFK63" s="21"/>
      <c r="OFL63" s="48"/>
      <c r="OFM63" s="48"/>
      <c r="OFN63" s="21"/>
      <c r="OFO63" s="21"/>
      <c r="OFP63" s="48"/>
      <c r="OFQ63" s="48"/>
      <c r="OFR63" s="21"/>
      <c r="OFS63" s="21"/>
      <c r="OFT63" s="48"/>
      <c r="OFU63" s="48"/>
      <c r="OFV63" s="21"/>
      <c r="OFW63" s="21"/>
      <c r="OFX63" s="48"/>
      <c r="OFY63" s="48"/>
      <c r="OFZ63" s="21"/>
      <c r="OGA63" s="21"/>
      <c r="OGB63" s="48"/>
      <c r="OGC63" s="48"/>
      <c r="OGD63" s="21"/>
      <c r="OGE63" s="21"/>
      <c r="OGF63" s="48"/>
      <c r="OGG63" s="48"/>
      <c r="OGH63" s="21"/>
      <c r="OGI63" s="21"/>
      <c r="OGJ63" s="48"/>
      <c r="OGK63" s="48"/>
      <c r="OGL63" s="21"/>
      <c r="OGM63" s="21"/>
      <c r="OGN63" s="48"/>
      <c r="OGO63" s="48"/>
      <c r="OGP63" s="21"/>
      <c r="OGQ63" s="21"/>
      <c r="OGR63" s="48"/>
      <c r="OGS63" s="48"/>
      <c r="OGT63" s="21"/>
      <c r="OGU63" s="21"/>
      <c r="OGV63" s="48"/>
      <c r="OGW63" s="48"/>
      <c r="OGX63" s="21"/>
      <c r="OGY63" s="21"/>
      <c r="OGZ63" s="48"/>
      <c r="OHA63" s="48"/>
      <c r="OHB63" s="21"/>
      <c r="OHC63" s="21"/>
      <c r="OHD63" s="48"/>
      <c r="OHE63" s="48"/>
      <c r="OHF63" s="21"/>
      <c r="OHG63" s="21"/>
      <c r="OHH63" s="48"/>
      <c r="OHI63" s="48"/>
      <c r="OHJ63" s="21"/>
      <c r="OHK63" s="21"/>
      <c r="OHL63" s="48"/>
      <c r="OHM63" s="48"/>
      <c r="OHN63" s="21"/>
      <c r="OHO63" s="21"/>
      <c r="OHP63" s="48"/>
      <c r="OHQ63" s="48"/>
      <c r="OHR63" s="21"/>
      <c r="OHS63" s="21"/>
      <c r="OHT63" s="48"/>
      <c r="OHU63" s="48"/>
      <c r="OHV63" s="21"/>
      <c r="OHW63" s="21"/>
      <c r="OHX63" s="48"/>
      <c r="OHY63" s="48"/>
      <c r="OHZ63" s="21"/>
      <c r="OIA63" s="21"/>
      <c r="OIB63" s="48"/>
      <c r="OIC63" s="48"/>
      <c r="OID63" s="21"/>
      <c r="OIE63" s="21"/>
      <c r="OIF63" s="48"/>
      <c r="OIG63" s="48"/>
      <c r="OIH63" s="21"/>
      <c r="OII63" s="21"/>
      <c r="OIJ63" s="48"/>
      <c r="OIK63" s="48"/>
      <c r="OIL63" s="21"/>
      <c r="OIM63" s="21"/>
      <c r="OIN63" s="48"/>
      <c r="OIO63" s="48"/>
      <c r="OIP63" s="21"/>
      <c r="OIQ63" s="21"/>
      <c r="OIR63" s="48"/>
      <c r="OIS63" s="48"/>
      <c r="OIT63" s="21"/>
      <c r="OIU63" s="21"/>
      <c r="OIV63" s="48"/>
      <c r="OIW63" s="48"/>
      <c r="OIX63" s="21"/>
      <c r="OIY63" s="21"/>
      <c r="OIZ63" s="48"/>
      <c r="OJA63" s="48"/>
      <c r="OJB63" s="21"/>
      <c r="OJC63" s="21"/>
      <c r="OJD63" s="48"/>
      <c r="OJE63" s="48"/>
      <c r="OJF63" s="21"/>
      <c r="OJG63" s="21"/>
      <c r="OJH63" s="48"/>
      <c r="OJI63" s="48"/>
      <c r="OJJ63" s="21"/>
      <c r="OJK63" s="21"/>
      <c r="OJL63" s="48"/>
      <c r="OJM63" s="48"/>
      <c r="OJN63" s="21"/>
      <c r="OJO63" s="21"/>
      <c r="OJP63" s="48"/>
      <c r="OJQ63" s="48"/>
      <c r="OJR63" s="21"/>
      <c r="OJS63" s="21"/>
      <c r="OJT63" s="48"/>
      <c r="OJU63" s="48"/>
      <c r="OJV63" s="21"/>
      <c r="OJW63" s="21"/>
      <c r="OJX63" s="48"/>
      <c r="OJY63" s="48"/>
      <c r="OJZ63" s="21"/>
      <c r="OKA63" s="21"/>
      <c r="OKB63" s="48"/>
      <c r="OKC63" s="48"/>
      <c r="OKD63" s="21"/>
      <c r="OKE63" s="21"/>
      <c r="OKF63" s="48"/>
      <c r="OKG63" s="48"/>
      <c r="OKH63" s="21"/>
      <c r="OKI63" s="21"/>
      <c r="OKJ63" s="48"/>
      <c r="OKK63" s="48"/>
      <c r="OKL63" s="21"/>
      <c r="OKM63" s="21"/>
      <c r="OKN63" s="48"/>
      <c r="OKO63" s="48"/>
      <c r="OKP63" s="21"/>
      <c r="OKQ63" s="21"/>
      <c r="OKR63" s="48"/>
      <c r="OKS63" s="48"/>
      <c r="OKT63" s="21"/>
      <c r="OKU63" s="21"/>
      <c r="OKV63" s="48"/>
      <c r="OKW63" s="48"/>
      <c r="OKX63" s="21"/>
      <c r="OKY63" s="21"/>
      <c r="OKZ63" s="48"/>
      <c r="OLA63" s="48"/>
      <c r="OLB63" s="21"/>
      <c r="OLC63" s="21"/>
      <c r="OLD63" s="48"/>
      <c r="OLE63" s="48"/>
      <c r="OLF63" s="21"/>
      <c r="OLG63" s="21"/>
      <c r="OLH63" s="48"/>
      <c r="OLI63" s="48"/>
      <c r="OLJ63" s="21"/>
      <c r="OLK63" s="21"/>
      <c r="OLL63" s="48"/>
      <c r="OLM63" s="48"/>
      <c r="OLN63" s="21"/>
      <c r="OLO63" s="21"/>
      <c r="OLP63" s="48"/>
      <c r="OLQ63" s="48"/>
      <c r="OLR63" s="21"/>
      <c r="OLS63" s="21"/>
      <c r="OLT63" s="48"/>
      <c r="OLU63" s="48"/>
      <c r="OLV63" s="21"/>
      <c r="OLW63" s="21"/>
      <c r="OLX63" s="48"/>
      <c r="OLY63" s="48"/>
      <c r="OLZ63" s="21"/>
      <c r="OMA63" s="21"/>
      <c r="OMB63" s="48"/>
      <c r="OMC63" s="48"/>
      <c r="OMD63" s="21"/>
      <c r="OME63" s="21"/>
      <c r="OMF63" s="48"/>
      <c r="OMG63" s="48"/>
      <c r="OMH63" s="21"/>
      <c r="OMI63" s="21"/>
      <c r="OMJ63" s="48"/>
      <c r="OMK63" s="48"/>
      <c r="OML63" s="21"/>
      <c r="OMM63" s="21"/>
      <c r="OMN63" s="48"/>
      <c r="OMO63" s="48"/>
      <c r="OMP63" s="21"/>
      <c r="OMQ63" s="21"/>
      <c r="OMR63" s="48"/>
      <c r="OMS63" s="48"/>
      <c r="OMT63" s="21"/>
      <c r="OMU63" s="21"/>
      <c r="OMV63" s="48"/>
      <c r="OMW63" s="48"/>
      <c r="OMX63" s="21"/>
      <c r="OMY63" s="21"/>
      <c r="OMZ63" s="48"/>
      <c r="ONA63" s="48"/>
      <c r="ONB63" s="21"/>
      <c r="ONC63" s="21"/>
      <c r="OND63" s="48"/>
      <c r="ONE63" s="48"/>
      <c r="ONF63" s="21"/>
      <c r="ONG63" s="21"/>
      <c r="ONH63" s="48"/>
      <c r="ONI63" s="48"/>
      <c r="ONJ63" s="21"/>
      <c r="ONK63" s="21"/>
      <c r="ONL63" s="48"/>
      <c r="ONM63" s="48"/>
      <c r="ONN63" s="21"/>
      <c r="ONO63" s="21"/>
      <c r="ONP63" s="48"/>
      <c r="ONQ63" s="48"/>
      <c r="ONR63" s="21"/>
      <c r="ONS63" s="21"/>
      <c r="ONT63" s="48"/>
      <c r="ONU63" s="48"/>
      <c r="ONV63" s="21"/>
      <c r="ONW63" s="21"/>
      <c r="ONX63" s="48"/>
      <c r="ONY63" s="48"/>
      <c r="ONZ63" s="21"/>
      <c r="OOA63" s="21"/>
      <c r="OOB63" s="48"/>
      <c r="OOC63" s="48"/>
      <c r="OOD63" s="21"/>
      <c r="OOE63" s="21"/>
      <c r="OOF63" s="48"/>
      <c r="OOG63" s="48"/>
      <c r="OOH63" s="21"/>
      <c r="OOI63" s="21"/>
      <c r="OOJ63" s="48"/>
      <c r="OOK63" s="48"/>
      <c r="OOL63" s="21"/>
      <c r="OOM63" s="21"/>
      <c r="OON63" s="48"/>
      <c r="OOO63" s="48"/>
      <c r="OOP63" s="21"/>
      <c r="OOQ63" s="21"/>
      <c r="OOR63" s="48"/>
      <c r="OOS63" s="48"/>
      <c r="OOT63" s="21"/>
      <c r="OOU63" s="21"/>
      <c r="OOV63" s="48"/>
      <c r="OOW63" s="48"/>
      <c r="OOX63" s="21"/>
      <c r="OOY63" s="21"/>
      <c r="OOZ63" s="48"/>
      <c r="OPA63" s="48"/>
      <c r="OPB63" s="21"/>
      <c r="OPC63" s="21"/>
      <c r="OPD63" s="48"/>
      <c r="OPE63" s="48"/>
      <c r="OPF63" s="21"/>
      <c r="OPG63" s="21"/>
      <c r="OPH63" s="48"/>
      <c r="OPI63" s="48"/>
      <c r="OPJ63" s="21"/>
      <c r="OPK63" s="21"/>
      <c r="OPL63" s="48"/>
      <c r="OPM63" s="48"/>
      <c r="OPN63" s="21"/>
      <c r="OPO63" s="21"/>
      <c r="OPP63" s="48"/>
      <c r="OPQ63" s="48"/>
      <c r="OPR63" s="21"/>
      <c r="OPS63" s="21"/>
      <c r="OPT63" s="48"/>
      <c r="OPU63" s="48"/>
      <c r="OPV63" s="21"/>
      <c r="OPW63" s="21"/>
      <c r="OPX63" s="48"/>
      <c r="OPY63" s="48"/>
      <c r="OPZ63" s="21"/>
      <c r="OQA63" s="21"/>
      <c r="OQB63" s="48"/>
      <c r="OQC63" s="48"/>
      <c r="OQD63" s="21"/>
      <c r="OQE63" s="21"/>
      <c r="OQF63" s="48"/>
      <c r="OQG63" s="48"/>
      <c r="OQH63" s="21"/>
      <c r="OQI63" s="21"/>
      <c r="OQJ63" s="48"/>
      <c r="OQK63" s="48"/>
      <c r="OQL63" s="21"/>
      <c r="OQM63" s="21"/>
      <c r="OQN63" s="48"/>
      <c r="OQO63" s="48"/>
      <c r="OQP63" s="21"/>
      <c r="OQQ63" s="21"/>
      <c r="OQR63" s="48"/>
      <c r="OQS63" s="48"/>
      <c r="OQT63" s="21"/>
      <c r="OQU63" s="21"/>
      <c r="OQV63" s="48"/>
      <c r="OQW63" s="48"/>
      <c r="OQX63" s="21"/>
      <c r="OQY63" s="21"/>
      <c r="OQZ63" s="48"/>
      <c r="ORA63" s="48"/>
      <c r="ORB63" s="21"/>
      <c r="ORC63" s="21"/>
      <c r="ORD63" s="48"/>
      <c r="ORE63" s="48"/>
      <c r="ORF63" s="21"/>
      <c r="ORG63" s="21"/>
      <c r="ORH63" s="48"/>
      <c r="ORI63" s="48"/>
      <c r="ORJ63" s="21"/>
      <c r="ORK63" s="21"/>
      <c r="ORL63" s="48"/>
      <c r="ORM63" s="48"/>
      <c r="ORN63" s="21"/>
      <c r="ORO63" s="21"/>
      <c r="ORP63" s="48"/>
      <c r="ORQ63" s="48"/>
      <c r="ORR63" s="21"/>
      <c r="ORS63" s="21"/>
      <c r="ORT63" s="48"/>
      <c r="ORU63" s="48"/>
      <c r="ORV63" s="21"/>
      <c r="ORW63" s="21"/>
      <c r="ORX63" s="48"/>
      <c r="ORY63" s="48"/>
      <c r="ORZ63" s="21"/>
      <c r="OSA63" s="21"/>
      <c r="OSB63" s="48"/>
      <c r="OSC63" s="48"/>
      <c r="OSD63" s="21"/>
      <c r="OSE63" s="21"/>
      <c r="OSF63" s="48"/>
      <c r="OSG63" s="48"/>
      <c r="OSH63" s="21"/>
      <c r="OSI63" s="21"/>
      <c r="OSJ63" s="48"/>
      <c r="OSK63" s="48"/>
      <c r="OSL63" s="21"/>
      <c r="OSM63" s="21"/>
      <c r="OSN63" s="48"/>
      <c r="OSO63" s="48"/>
      <c r="OSP63" s="21"/>
      <c r="OSQ63" s="21"/>
      <c r="OSR63" s="48"/>
      <c r="OSS63" s="48"/>
      <c r="OST63" s="21"/>
      <c r="OSU63" s="21"/>
      <c r="OSV63" s="48"/>
      <c r="OSW63" s="48"/>
      <c r="OSX63" s="21"/>
      <c r="OSY63" s="21"/>
      <c r="OSZ63" s="48"/>
      <c r="OTA63" s="48"/>
      <c r="OTB63" s="21"/>
      <c r="OTC63" s="21"/>
      <c r="OTD63" s="48"/>
      <c r="OTE63" s="48"/>
      <c r="OTF63" s="21"/>
      <c r="OTG63" s="21"/>
      <c r="OTH63" s="48"/>
      <c r="OTI63" s="48"/>
      <c r="OTJ63" s="21"/>
      <c r="OTK63" s="21"/>
      <c r="OTL63" s="48"/>
      <c r="OTM63" s="48"/>
      <c r="OTN63" s="21"/>
      <c r="OTO63" s="21"/>
      <c r="OTP63" s="48"/>
      <c r="OTQ63" s="48"/>
      <c r="OTR63" s="21"/>
      <c r="OTS63" s="21"/>
      <c r="OTT63" s="48"/>
      <c r="OTU63" s="48"/>
      <c r="OTV63" s="21"/>
      <c r="OTW63" s="21"/>
      <c r="OTX63" s="48"/>
      <c r="OTY63" s="48"/>
      <c r="OTZ63" s="21"/>
      <c r="OUA63" s="21"/>
      <c r="OUB63" s="48"/>
      <c r="OUC63" s="48"/>
      <c r="OUD63" s="21"/>
      <c r="OUE63" s="21"/>
      <c r="OUF63" s="48"/>
      <c r="OUG63" s="48"/>
      <c r="OUH63" s="21"/>
      <c r="OUI63" s="21"/>
      <c r="OUJ63" s="48"/>
      <c r="OUK63" s="48"/>
      <c r="OUL63" s="21"/>
      <c r="OUM63" s="21"/>
      <c r="OUN63" s="48"/>
      <c r="OUO63" s="48"/>
      <c r="OUP63" s="21"/>
      <c r="OUQ63" s="21"/>
      <c r="OUR63" s="48"/>
      <c r="OUS63" s="48"/>
      <c r="OUT63" s="21"/>
      <c r="OUU63" s="21"/>
      <c r="OUV63" s="48"/>
      <c r="OUW63" s="48"/>
      <c r="OUX63" s="21"/>
      <c r="OUY63" s="21"/>
      <c r="OUZ63" s="48"/>
      <c r="OVA63" s="48"/>
      <c r="OVB63" s="21"/>
      <c r="OVC63" s="21"/>
      <c r="OVD63" s="48"/>
      <c r="OVE63" s="48"/>
      <c r="OVF63" s="21"/>
      <c r="OVG63" s="21"/>
      <c r="OVH63" s="48"/>
      <c r="OVI63" s="48"/>
      <c r="OVJ63" s="21"/>
      <c r="OVK63" s="21"/>
      <c r="OVL63" s="48"/>
      <c r="OVM63" s="48"/>
      <c r="OVN63" s="21"/>
      <c r="OVO63" s="21"/>
      <c r="OVP63" s="48"/>
      <c r="OVQ63" s="48"/>
      <c r="OVR63" s="21"/>
      <c r="OVS63" s="21"/>
      <c r="OVT63" s="48"/>
      <c r="OVU63" s="48"/>
      <c r="OVV63" s="21"/>
      <c r="OVW63" s="21"/>
      <c r="OVX63" s="48"/>
      <c r="OVY63" s="48"/>
      <c r="OVZ63" s="21"/>
      <c r="OWA63" s="21"/>
      <c r="OWB63" s="48"/>
      <c r="OWC63" s="48"/>
      <c r="OWD63" s="21"/>
      <c r="OWE63" s="21"/>
      <c r="OWF63" s="48"/>
      <c r="OWG63" s="48"/>
      <c r="OWH63" s="21"/>
      <c r="OWI63" s="21"/>
      <c r="OWJ63" s="48"/>
      <c r="OWK63" s="48"/>
      <c r="OWL63" s="21"/>
      <c r="OWM63" s="21"/>
      <c r="OWN63" s="48"/>
      <c r="OWO63" s="48"/>
      <c r="OWP63" s="21"/>
      <c r="OWQ63" s="21"/>
      <c r="OWR63" s="48"/>
      <c r="OWS63" s="48"/>
      <c r="OWT63" s="21"/>
      <c r="OWU63" s="21"/>
      <c r="OWV63" s="48"/>
      <c r="OWW63" s="48"/>
      <c r="OWX63" s="21"/>
      <c r="OWY63" s="21"/>
      <c r="OWZ63" s="48"/>
      <c r="OXA63" s="48"/>
      <c r="OXB63" s="21"/>
      <c r="OXC63" s="21"/>
      <c r="OXD63" s="48"/>
      <c r="OXE63" s="48"/>
      <c r="OXF63" s="21"/>
      <c r="OXG63" s="21"/>
      <c r="OXH63" s="48"/>
      <c r="OXI63" s="48"/>
      <c r="OXJ63" s="21"/>
      <c r="OXK63" s="21"/>
      <c r="OXL63" s="48"/>
      <c r="OXM63" s="48"/>
      <c r="OXN63" s="21"/>
      <c r="OXO63" s="21"/>
      <c r="OXP63" s="48"/>
      <c r="OXQ63" s="48"/>
      <c r="OXR63" s="21"/>
      <c r="OXS63" s="21"/>
      <c r="OXT63" s="48"/>
      <c r="OXU63" s="48"/>
      <c r="OXV63" s="21"/>
      <c r="OXW63" s="21"/>
      <c r="OXX63" s="48"/>
      <c r="OXY63" s="48"/>
      <c r="OXZ63" s="21"/>
      <c r="OYA63" s="21"/>
      <c r="OYB63" s="48"/>
      <c r="OYC63" s="48"/>
      <c r="OYD63" s="21"/>
      <c r="OYE63" s="21"/>
      <c r="OYF63" s="48"/>
      <c r="OYG63" s="48"/>
      <c r="OYH63" s="21"/>
      <c r="OYI63" s="21"/>
      <c r="OYJ63" s="48"/>
      <c r="OYK63" s="48"/>
      <c r="OYL63" s="21"/>
      <c r="OYM63" s="21"/>
      <c r="OYN63" s="48"/>
      <c r="OYO63" s="48"/>
      <c r="OYP63" s="21"/>
      <c r="OYQ63" s="21"/>
      <c r="OYR63" s="48"/>
      <c r="OYS63" s="48"/>
      <c r="OYT63" s="21"/>
      <c r="OYU63" s="21"/>
      <c r="OYV63" s="48"/>
      <c r="OYW63" s="48"/>
      <c r="OYX63" s="21"/>
      <c r="OYY63" s="21"/>
      <c r="OYZ63" s="48"/>
      <c r="OZA63" s="48"/>
      <c r="OZB63" s="21"/>
      <c r="OZC63" s="21"/>
      <c r="OZD63" s="48"/>
      <c r="OZE63" s="48"/>
      <c r="OZF63" s="21"/>
      <c r="OZG63" s="21"/>
      <c r="OZH63" s="48"/>
      <c r="OZI63" s="48"/>
      <c r="OZJ63" s="21"/>
      <c r="OZK63" s="21"/>
      <c r="OZL63" s="48"/>
      <c r="OZM63" s="48"/>
      <c r="OZN63" s="21"/>
      <c r="OZO63" s="21"/>
      <c r="OZP63" s="48"/>
      <c r="OZQ63" s="48"/>
      <c r="OZR63" s="21"/>
      <c r="OZS63" s="21"/>
      <c r="OZT63" s="48"/>
      <c r="OZU63" s="48"/>
      <c r="OZV63" s="21"/>
      <c r="OZW63" s="21"/>
      <c r="OZX63" s="48"/>
      <c r="OZY63" s="48"/>
      <c r="OZZ63" s="21"/>
      <c r="PAA63" s="21"/>
      <c r="PAB63" s="48"/>
      <c r="PAC63" s="48"/>
      <c r="PAD63" s="21"/>
      <c r="PAE63" s="21"/>
      <c r="PAF63" s="48"/>
      <c r="PAG63" s="48"/>
      <c r="PAH63" s="21"/>
      <c r="PAI63" s="21"/>
      <c r="PAJ63" s="48"/>
      <c r="PAK63" s="48"/>
      <c r="PAL63" s="21"/>
      <c r="PAM63" s="21"/>
      <c r="PAN63" s="48"/>
      <c r="PAO63" s="48"/>
      <c r="PAP63" s="21"/>
      <c r="PAQ63" s="21"/>
      <c r="PAR63" s="48"/>
      <c r="PAS63" s="48"/>
      <c r="PAT63" s="21"/>
      <c r="PAU63" s="21"/>
      <c r="PAV63" s="48"/>
      <c r="PAW63" s="48"/>
      <c r="PAX63" s="21"/>
      <c r="PAY63" s="21"/>
      <c r="PAZ63" s="48"/>
      <c r="PBA63" s="48"/>
      <c r="PBB63" s="21"/>
      <c r="PBC63" s="21"/>
      <c r="PBD63" s="48"/>
      <c r="PBE63" s="48"/>
      <c r="PBF63" s="21"/>
      <c r="PBG63" s="21"/>
      <c r="PBH63" s="48"/>
      <c r="PBI63" s="48"/>
      <c r="PBJ63" s="21"/>
      <c r="PBK63" s="21"/>
      <c r="PBL63" s="48"/>
      <c r="PBM63" s="48"/>
      <c r="PBN63" s="21"/>
      <c r="PBO63" s="21"/>
      <c r="PBP63" s="48"/>
      <c r="PBQ63" s="48"/>
      <c r="PBR63" s="21"/>
      <c r="PBS63" s="21"/>
      <c r="PBT63" s="48"/>
      <c r="PBU63" s="48"/>
      <c r="PBV63" s="21"/>
      <c r="PBW63" s="21"/>
      <c r="PBX63" s="48"/>
      <c r="PBY63" s="48"/>
      <c r="PBZ63" s="21"/>
      <c r="PCA63" s="21"/>
      <c r="PCB63" s="48"/>
      <c r="PCC63" s="48"/>
      <c r="PCD63" s="21"/>
      <c r="PCE63" s="21"/>
      <c r="PCF63" s="48"/>
      <c r="PCG63" s="48"/>
      <c r="PCH63" s="21"/>
      <c r="PCI63" s="21"/>
      <c r="PCJ63" s="48"/>
      <c r="PCK63" s="48"/>
      <c r="PCL63" s="21"/>
      <c r="PCM63" s="21"/>
      <c r="PCN63" s="48"/>
      <c r="PCO63" s="48"/>
      <c r="PCP63" s="21"/>
      <c r="PCQ63" s="21"/>
      <c r="PCR63" s="48"/>
      <c r="PCS63" s="48"/>
      <c r="PCT63" s="21"/>
      <c r="PCU63" s="21"/>
      <c r="PCV63" s="48"/>
      <c r="PCW63" s="48"/>
      <c r="PCX63" s="21"/>
      <c r="PCY63" s="21"/>
      <c r="PCZ63" s="48"/>
      <c r="PDA63" s="48"/>
      <c r="PDB63" s="21"/>
      <c r="PDC63" s="21"/>
      <c r="PDD63" s="48"/>
      <c r="PDE63" s="48"/>
      <c r="PDF63" s="21"/>
      <c r="PDG63" s="21"/>
      <c r="PDH63" s="48"/>
      <c r="PDI63" s="48"/>
      <c r="PDJ63" s="21"/>
      <c r="PDK63" s="21"/>
      <c r="PDL63" s="48"/>
      <c r="PDM63" s="48"/>
      <c r="PDN63" s="21"/>
      <c r="PDO63" s="21"/>
      <c r="PDP63" s="48"/>
      <c r="PDQ63" s="48"/>
      <c r="PDR63" s="21"/>
      <c r="PDS63" s="21"/>
      <c r="PDT63" s="48"/>
      <c r="PDU63" s="48"/>
      <c r="PDV63" s="21"/>
      <c r="PDW63" s="21"/>
      <c r="PDX63" s="48"/>
      <c r="PDY63" s="48"/>
      <c r="PDZ63" s="21"/>
      <c r="PEA63" s="21"/>
      <c r="PEB63" s="48"/>
      <c r="PEC63" s="48"/>
      <c r="PED63" s="21"/>
      <c r="PEE63" s="21"/>
      <c r="PEF63" s="48"/>
      <c r="PEG63" s="48"/>
      <c r="PEH63" s="21"/>
      <c r="PEI63" s="21"/>
      <c r="PEJ63" s="48"/>
      <c r="PEK63" s="48"/>
      <c r="PEL63" s="21"/>
      <c r="PEM63" s="21"/>
      <c r="PEN63" s="48"/>
      <c r="PEO63" s="48"/>
      <c r="PEP63" s="21"/>
      <c r="PEQ63" s="21"/>
      <c r="PER63" s="48"/>
      <c r="PES63" s="48"/>
      <c r="PET63" s="21"/>
      <c r="PEU63" s="21"/>
      <c r="PEV63" s="48"/>
      <c r="PEW63" s="48"/>
      <c r="PEX63" s="21"/>
      <c r="PEY63" s="21"/>
      <c r="PEZ63" s="48"/>
      <c r="PFA63" s="48"/>
      <c r="PFB63" s="21"/>
      <c r="PFC63" s="21"/>
      <c r="PFD63" s="48"/>
      <c r="PFE63" s="48"/>
      <c r="PFF63" s="21"/>
      <c r="PFG63" s="21"/>
      <c r="PFH63" s="48"/>
      <c r="PFI63" s="48"/>
      <c r="PFJ63" s="21"/>
      <c r="PFK63" s="21"/>
      <c r="PFL63" s="48"/>
      <c r="PFM63" s="48"/>
      <c r="PFN63" s="21"/>
      <c r="PFO63" s="21"/>
      <c r="PFP63" s="48"/>
      <c r="PFQ63" s="48"/>
      <c r="PFR63" s="21"/>
      <c r="PFS63" s="21"/>
      <c r="PFT63" s="48"/>
      <c r="PFU63" s="48"/>
      <c r="PFV63" s="21"/>
      <c r="PFW63" s="21"/>
      <c r="PFX63" s="48"/>
      <c r="PFY63" s="48"/>
      <c r="PFZ63" s="21"/>
      <c r="PGA63" s="21"/>
      <c r="PGB63" s="48"/>
      <c r="PGC63" s="48"/>
      <c r="PGD63" s="21"/>
      <c r="PGE63" s="21"/>
      <c r="PGF63" s="48"/>
      <c r="PGG63" s="48"/>
      <c r="PGH63" s="21"/>
      <c r="PGI63" s="21"/>
      <c r="PGJ63" s="48"/>
      <c r="PGK63" s="48"/>
      <c r="PGL63" s="21"/>
      <c r="PGM63" s="21"/>
      <c r="PGN63" s="48"/>
      <c r="PGO63" s="48"/>
      <c r="PGP63" s="21"/>
      <c r="PGQ63" s="21"/>
      <c r="PGR63" s="48"/>
      <c r="PGS63" s="48"/>
      <c r="PGT63" s="21"/>
      <c r="PGU63" s="21"/>
      <c r="PGV63" s="48"/>
      <c r="PGW63" s="48"/>
      <c r="PGX63" s="21"/>
      <c r="PGY63" s="21"/>
      <c r="PGZ63" s="48"/>
      <c r="PHA63" s="48"/>
      <c r="PHB63" s="21"/>
      <c r="PHC63" s="21"/>
      <c r="PHD63" s="48"/>
      <c r="PHE63" s="48"/>
      <c r="PHF63" s="21"/>
      <c r="PHG63" s="21"/>
      <c r="PHH63" s="48"/>
      <c r="PHI63" s="48"/>
      <c r="PHJ63" s="21"/>
      <c r="PHK63" s="21"/>
      <c r="PHL63" s="48"/>
      <c r="PHM63" s="48"/>
      <c r="PHN63" s="21"/>
      <c r="PHO63" s="21"/>
      <c r="PHP63" s="48"/>
      <c r="PHQ63" s="48"/>
      <c r="PHR63" s="21"/>
      <c r="PHS63" s="21"/>
      <c r="PHT63" s="48"/>
      <c r="PHU63" s="48"/>
      <c r="PHV63" s="21"/>
      <c r="PHW63" s="21"/>
      <c r="PHX63" s="48"/>
      <c r="PHY63" s="48"/>
      <c r="PHZ63" s="21"/>
      <c r="PIA63" s="21"/>
      <c r="PIB63" s="48"/>
      <c r="PIC63" s="48"/>
      <c r="PID63" s="21"/>
      <c r="PIE63" s="21"/>
      <c r="PIF63" s="48"/>
      <c r="PIG63" s="48"/>
      <c r="PIH63" s="21"/>
      <c r="PII63" s="21"/>
      <c r="PIJ63" s="48"/>
      <c r="PIK63" s="48"/>
      <c r="PIL63" s="21"/>
      <c r="PIM63" s="21"/>
      <c r="PIN63" s="48"/>
      <c r="PIO63" s="48"/>
      <c r="PIP63" s="21"/>
      <c r="PIQ63" s="21"/>
      <c r="PIR63" s="48"/>
      <c r="PIS63" s="48"/>
      <c r="PIT63" s="21"/>
      <c r="PIU63" s="21"/>
      <c r="PIV63" s="48"/>
      <c r="PIW63" s="48"/>
      <c r="PIX63" s="21"/>
      <c r="PIY63" s="21"/>
      <c r="PIZ63" s="48"/>
      <c r="PJA63" s="48"/>
      <c r="PJB63" s="21"/>
      <c r="PJC63" s="21"/>
      <c r="PJD63" s="48"/>
      <c r="PJE63" s="48"/>
      <c r="PJF63" s="21"/>
      <c r="PJG63" s="21"/>
      <c r="PJH63" s="48"/>
      <c r="PJI63" s="48"/>
      <c r="PJJ63" s="21"/>
      <c r="PJK63" s="21"/>
      <c r="PJL63" s="48"/>
      <c r="PJM63" s="48"/>
      <c r="PJN63" s="21"/>
      <c r="PJO63" s="21"/>
      <c r="PJP63" s="48"/>
      <c r="PJQ63" s="48"/>
      <c r="PJR63" s="21"/>
      <c r="PJS63" s="21"/>
      <c r="PJT63" s="48"/>
      <c r="PJU63" s="48"/>
      <c r="PJV63" s="21"/>
      <c r="PJW63" s="21"/>
      <c r="PJX63" s="48"/>
      <c r="PJY63" s="48"/>
      <c r="PJZ63" s="21"/>
      <c r="PKA63" s="21"/>
      <c r="PKB63" s="48"/>
      <c r="PKC63" s="48"/>
      <c r="PKD63" s="21"/>
      <c r="PKE63" s="21"/>
      <c r="PKF63" s="48"/>
      <c r="PKG63" s="48"/>
      <c r="PKH63" s="21"/>
      <c r="PKI63" s="21"/>
      <c r="PKJ63" s="48"/>
      <c r="PKK63" s="48"/>
      <c r="PKL63" s="21"/>
      <c r="PKM63" s="21"/>
      <c r="PKN63" s="48"/>
      <c r="PKO63" s="48"/>
      <c r="PKP63" s="21"/>
      <c r="PKQ63" s="21"/>
      <c r="PKR63" s="48"/>
      <c r="PKS63" s="48"/>
      <c r="PKT63" s="21"/>
      <c r="PKU63" s="21"/>
      <c r="PKV63" s="48"/>
      <c r="PKW63" s="48"/>
      <c r="PKX63" s="21"/>
      <c r="PKY63" s="21"/>
      <c r="PKZ63" s="48"/>
      <c r="PLA63" s="48"/>
      <c r="PLB63" s="21"/>
      <c r="PLC63" s="21"/>
      <c r="PLD63" s="48"/>
      <c r="PLE63" s="48"/>
      <c r="PLF63" s="21"/>
      <c r="PLG63" s="21"/>
      <c r="PLH63" s="48"/>
      <c r="PLI63" s="48"/>
      <c r="PLJ63" s="21"/>
      <c r="PLK63" s="21"/>
      <c r="PLL63" s="48"/>
      <c r="PLM63" s="48"/>
      <c r="PLN63" s="21"/>
      <c r="PLO63" s="21"/>
      <c r="PLP63" s="48"/>
      <c r="PLQ63" s="48"/>
      <c r="PLR63" s="21"/>
      <c r="PLS63" s="21"/>
      <c r="PLT63" s="48"/>
      <c r="PLU63" s="48"/>
      <c r="PLV63" s="21"/>
      <c r="PLW63" s="21"/>
      <c r="PLX63" s="48"/>
      <c r="PLY63" s="48"/>
      <c r="PLZ63" s="21"/>
      <c r="PMA63" s="21"/>
      <c r="PMB63" s="48"/>
      <c r="PMC63" s="48"/>
      <c r="PMD63" s="21"/>
      <c r="PME63" s="21"/>
      <c r="PMF63" s="48"/>
      <c r="PMG63" s="48"/>
      <c r="PMH63" s="21"/>
      <c r="PMI63" s="21"/>
      <c r="PMJ63" s="48"/>
      <c r="PMK63" s="48"/>
      <c r="PML63" s="21"/>
      <c r="PMM63" s="21"/>
      <c r="PMN63" s="48"/>
      <c r="PMO63" s="48"/>
      <c r="PMP63" s="21"/>
      <c r="PMQ63" s="21"/>
      <c r="PMR63" s="48"/>
      <c r="PMS63" s="48"/>
      <c r="PMT63" s="21"/>
      <c r="PMU63" s="21"/>
      <c r="PMV63" s="48"/>
      <c r="PMW63" s="48"/>
      <c r="PMX63" s="21"/>
      <c r="PMY63" s="21"/>
      <c r="PMZ63" s="48"/>
      <c r="PNA63" s="48"/>
      <c r="PNB63" s="21"/>
      <c r="PNC63" s="21"/>
      <c r="PND63" s="48"/>
      <c r="PNE63" s="48"/>
      <c r="PNF63" s="21"/>
      <c r="PNG63" s="21"/>
      <c r="PNH63" s="48"/>
      <c r="PNI63" s="48"/>
      <c r="PNJ63" s="21"/>
      <c r="PNK63" s="21"/>
      <c r="PNL63" s="48"/>
      <c r="PNM63" s="48"/>
      <c r="PNN63" s="21"/>
      <c r="PNO63" s="21"/>
      <c r="PNP63" s="48"/>
      <c r="PNQ63" s="48"/>
      <c r="PNR63" s="21"/>
      <c r="PNS63" s="21"/>
      <c r="PNT63" s="48"/>
      <c r="PNU63" s="48"/>
      <c r="PNV63" s="21"/>
      <c r="PNW63" s="21"/>
      <c r="PNX63" s="48"/>
      <c r="PNY63" s="48"/>
      <c r="PNZ63" s="21"/>
      <c r="POA63" s="21"/>
      <c r="POB63" s="48"/>
      <c r="POC63" s="48"/>
      <c r="POD63" s="21"/>
      <c r="POE63" s="21"/>
      <c r="POF63" s="48"/>
      <c r="POG63" s="48"/>
      <c r="POH63" s="21"/>
      <c r="POI63" s="21"/>
      <c r="POJ63" s="48"/>
      <c r="POK63" s="48"/>
      <c r="POL63" s="21"/>
      <c r="POM63" s="21"/>
      <c r="PON63" s="48"/>
      <c r="POO63" s="48"/>
      <c r="POP63" s="21"/>
      <c r="POQ63" s="21"/>
      <c r="POR63" s="48"/>
      <c r="POS63" s="48"/>
      <c r="POT63" s="21"/>
      <c r="POU63" s="21"/>
      <c r="POV63" s="48"/>
      <c r="POW63" s="48"/>
      <c r="POX63" s="21"/>
      <c r="POY63" s="21"/>
      <c r="POZ63" s="48"/>
      <c r="PPA63" s="48"/>
      <c r="PPB63" s="21"/>
      <c r="PPC63" s="21"/>
      <c r="PPD63" s="48"/>
      <c r="PPE63" s="48"/>
      <c r="PPF63" s="21"/>
      <c r="PPG63" s="21"/>
      <c r="PPH63" s="48"/>
      <c r="PPI63" s="48"/>
      <c r="PPJ63" s="21"/>
      <c r="PPK63" s="21"/>
      <c r="PPL63" s="48"/>
      <c r="PPM63" s="48"/>
      <c r="PPN63" s="21"/>
      <c r="PPO63" s="21"/>
      <c r="PPP63" s="48"/>
      <c r="PPQ63" s="48"/>
      <c r="PPR63" s="21"/>
      <c r="PPS63" s="21"/>
      <c r="PPT63" s="48"/>
      <c r="PPU63" s="48"/>
      <c r="PPV63" s="21"/>
      <c r="PPW63" s="21"/>
      <c r="PPX63" s="48"/>
      <c r="PPY63" s="48"/>
      <c r="PPZ63" s="21"/>
      <c r="PQA63" s="21"/>
      <c r="PQB63" s="48"/>
      <c r="PQC63" s="48"/>
      <c r="PQD63" s="21"/>
      <c r="PQE63" s="21"/>
      <c r="PQF63" s="48"/>
      <c r="PQG63" s="48"/>
      <c r="PQH63" s="21"/>
      <c r="PQI63" s="21"/>
      <c r="PQJ63" s="48"/>
      <c r="PQK63" s="48"/>
      <c r="PQL63" s="21"/>
      <c r="PQM63" s="21"/>
      <c r="PQN63" s="48"/>
      <c r="PQO63" s="48"/>
      <c r="PQP63" s="21"/>
      <c r="PQQ63" s="21"/>
      <c r="PQR63" s="48"/>
      <c r="PQS63" s="48"/>
      <c r="PQT63" s="21"/>
      <c r="PQU63" s="21"/>
      <c r="PQV63" s="48"/>
      <c r="PQW63" s="48"/>
      <c r="PQX63" s="21"/>
      <c r="PQY63" s="21"/>
      <c r="PQZ63" s="48"/>
      <c r="PRA63" s="48"/>
      <c r="PRB63" s="21"/>
      <c r="PRC63" s="21"/>
      <c r="PRD63" s="48"/>
      <c r="PRE63" s="48"/>
      <c r="PRF63" s="21"/>
      <c r="PRG63" s="21"/>
      <c r="PRH63" s="48"/>
      <c r="PRI63" s="48"/>
      <c r="PRJ63" s="21"/>
      <c r="PRK63" s="21"/>
      <c r="PRL63" s="48"/>
      <c r="PRM63" s="48"/>
      <c r="PRN63" s="21"/>
      <c r="PRO63" s="21"/>
      <c r="PRP63" s="48"/>
      <c r="PRQ63" s="48"/>
      <c r="PRR63" s="21"/>
      <c r="PRS63" s="21"/>
      <c r="PRT63" s="48"/>
      <c r="PRU63" s="48"/>
      <c r="PRV63" s="21"/>
      <c r="PRW63" s="21"/>
      <c r="PRX63" s="48"/>
      <c r="PRY63" s="48"/>
      <c r="PRZ63" s="21"/>
      <c r="PSA63" s="21"/>
      <c r="PSB63" s="48"/>
      <c r="PSC63" s="48"/>
      <c r="PSD63" s="21"/>
      <c r="PSE63" s="21"/>
      <c r="PSF63" s="48"/>
      <c r="PSG63" s="48"/>
      <c r="PSH63" s="21"/>
      <c r="PSI63" s="21"/>
      <c r="PSJ63" s="48"/>
      <c r="PSK63" s="48"/>
      <c r="PSL63" s="21"/>
      <c r="PSM63" s="21"/>
      <c r="PSN63" s="48"/>
      <c r="PSO63" s="48"/>
      <c r="PSP63" s="21"/>
      <c r="PSQ63" s="21"/>
      <c r="PSR63" s="48"/>
      <c r="PSS63" s="48"/>
      <c r="PST63" s="21"/>
      <c r="PSU63" s="21"/>
      <c r="PSV63" s="48"/>
      <c r="PSW63" s="48"/>
      <c r="PSX63" s="21"/>
      <c r="PSY63" s="21"/>
      <c r="PSZ63" s="48"/>
      <c r="PTA63" s="48"/>
      <c r="PTB63" s="21"/>
      <c r="PTC63" s="21"/>
      <c r="PTD63" s="48"/>
      <c r="PTE63" s="48"/>
      <c r="PTF63" s="21"/>
      <c r="PTG63" s="21"/>
      <c r="PTH63" s="48"/>
      <c r="PTI63" s="48"/>
      <c r="PTJ63" s="21"/>
      <c r="PTK63" s="21"/>
      <c r="PTL63" s="48"/>
      <c r="PTM63" s="48"/>
      <c r="PTN63" s="21"/>
      <c r="PTO63" s="21"/>
      <c r="PTP63" s="48"/>
      <c r="PTQ63" s="48"/>
      <c r="PTR63" s="21"/>
      <c r="PTS63" s="21"/>
      <c r="PTT63" s="48"/>
      <c r="PTU63" s="48"/>
      <c r="PTV63" s="21"/>
      <c r="PTW63" s="21"/>
      <c r="PTX63" s="48"/>
      <c r="PTY63" s="48"/>
      <c r="PTZ63" s="21"/>
      <c r="PUA63" s="21"/>
      <c r="PUB63" s="48"/>
      <c r="PUC63" s="48"/>
      <c r="PUD63" s="21"/>
      <c r="PUE63" s="21"/>
      <c r="PUF63" s="48"/>
      <c r="PUG63" s="48"/>
      <c r="PUH63" s="21"/>
      <c r="PUI63" s="21"/>
      <c r="PUJ63" s="48"/>
      <c r="PUK63" s="48"/>
      <c r="PUL63" s="21"/>
      <c r="PUM63" s="21"/>
      <c r="PUN63" s="48"/>
      <c r="PUO63" s="48"/>
      <c r="PUP63" s="21"/>
      <c r="PUQ63" s="21"/>
      <c r="PUR63" s="48"/>
      <c r="PUS63" s="48"/>
      <c r="PUT63" s="21"/>
      <c r="PUU63" s="21"/>
      <c r="PUV63" s="48"/>
      <c r="PUW63" s="48"/>
      <c r="PUX63" s="21"/>
      <c r="PUY63" s="21"/>
      <c r="PUZ63" s="48"/>
      <c r="PVA63" s="48"/>
      <c r="PVB63" s="21"/>
      <c r="PVC63" s="21"/>
      <c r="PVD63" s="48"/>
      <c r="PVE63" s="48"/>
      <c r="PVF63" s="21"/>
      <c r="PVG63" s="21"/>
      <c r="PVH63" s="48"/>
      <c r="PVI63" s="48"/>
      <c r="PVJ63" s="21"/>
      <c r="PVK63" s="21"/>
      <c r="PVL63" s="48"/>
      <c r="PVM63" s="48"/>
      <c r="PVN63" s="21"/>
      <c r="PVO63" s="21"/>
      <c r="PVP63" s="48"/>
      <c r="PVQ63" s="48"/>
      <c r="PVR63" s="21"/>
      <c r="PVS63" s="21"/>
      <c r="PVT63" s="48"/>
      <c r="PVU63" s="48"/>
      <c r="PVV63" s="21"/>
      <c r="PVW63" s="21"/>
      <c r="PVX63" s="48"/>
      <c r="PVY63" s="48"/>
      <c r="PVZ63" s="21"/>
      <c r="PWA63" s="21"/>
      <c r="PWB63" s="48"/>
      <c r="PWC63" s="48"/>
      <c r="PWD63" s="21"/>
      <c r="PWE63" s="21"/>
      <c r="PWF63" s="48"/>
      <c r="PWG63" s="48"/>
      <c r="PWH63" s="21"/>
      <c r="PWI63" s="21"/>
      <c r="PWJ63" s="48"/>
      <c r="PWK63" s="48"/>
      <c r="PWL63" s="21"/>
      <c r="PWM63" s="21"/>
      <c r="PWN63" s="48"/>
      <c r="PWO63" s="48"/>
      <c r="PWP63" s="21"/>
      <c r="PWQ63" s="21"/>
      <c r="PWR63" s="48"/>
      <c r="PWS63" s="48"/>
      <c r="PWT63" s="21"/>
      <c r="PWU63" s="21"/>
      <c r="PWV63" s="48"/>
      <c r="PWW63" s="48"/>
      <c r="PWX63" s="21"/>
      <c r="PWY63" s="21"/>
      <c r="PWZ63" s="48"/>
      <c r="PXA63" s="48"/>
      <c r="PXB63" s="21"/>
      <c r="PXC63" s="21"/>
      <c r="PXD63" s="48"/>
      <c r="PXE63" s="48"/>
      <c r="PXF63" s="21"/>
      <c r="PXG63" s="21"/>
      <c r="PXH63" s="48"/>
      <c r="PXI63" s="48"/>
      <c r="PXJ63" s="21"/>
      <c r="PXK63" s="21"/>
      <c r="PXL63" s="48"/>
      <c r="PXM63" s="48"/>
      <c r="PXN63" s="21"/>
      <c r="PXO63" s="21"/>
      <c r="PXP63" s="48"/>
      <c r="PXQ63" s="48"/>
      <c r="PXR63" s="21"/>
      <c r="PXS63" s="21"/>
      <c r="PXT63" s="48"/>
      <c r="PXU63" s="48"/>
      <c r="PXV63" s="21"/>
      <c r="PXW63" s="21"/>
      <c r="PXX63" s="48"/>
      <c r="PXY63" s="48"/>
      <c r="PXZ63" s="21"/>
      <c r="PYA63" s="21"/>
      <c r="PYB63" s="48"/>
      <c r="PYC63" s="48"/>
      <c r="PYD63" s="21"/>
      <c r="PYE63" s="21"/>
      <c r="PYF63" s="48"/>
      <c r="PYG63" s="48"/>
      <c r="PYH63" s="21"/>
      <c r="PYI63" s="21"/>
      <c r="PYJ63" s="48"/>
      <c r="PYK63" s="48"/>
      <c r="PYL63" s="21"/>
      <c r="PYM63" s="21"/>
      <c r="PYN63" s="48"/>
      <c r="PYO63" s="48"/>
      <c r="PYP63" s="21"/>
      <c r="PYQ63" s="21"/>
      <c r="PYR63" s="48"/>
      <c r="PYS63" s="48"/>
      <c r="PYT63" s="21"/>
      <c r="PYU63" s="21"/>
      <c r="PYV63" s="48"/>
      <c r="PYW63" s="48"/>
      <c r="PYX63" s="21"/>
      <c r="PYY63" s="21"/>
      <c r="PYZ63" s="48"/>
      <c r="PZA63" s="48"/>
      <c r="PZB63" s="21"/>
      <c r="PZC63" s="21"/>
      <c r="PZD63" s="48"/>
      <c r="PZE63" s="48"/>
      <c r="PZF63" s="21"/>
      <c r="PZG63" s="21"/>
      <c r="PZH63" s="48"/>
      <c r="PZI63" s="48"/>
      <c r="PZJ63" s="21"/>
      <c r="PZK63" s="21"/>
      <c r="PZL63" s="48"/>
      <c r="PZM63" s="48"/>
      <c r="PZN63" s="21"/>
      <c r="PZO63" s="21"/>
      <c r="PZP63" s="48"/>
      <c r="PZQ63" s="48"/>
      <c r="PZR63" s="21"/>
      <c r="PZS63" s="21"/>
      <c r="PZT63" s="48"/>
      <c r="PZU63" s="48"/>
      <c r="PZV63" s="21"/>
      <c r="PZW63" s="21"/>
      <c r="PZX63" s="48"/>
      <c r="PZY63" s="48"/>
      <c r="PZZ63" s="21"/>
      <c r="QAA63" s="21"/>
      <c r="QAB63" s="48"/>
      <c r="QAC63" s="48"/>
      <c r="QAD63" s="21"/>
      <c r="QAE63" s="21"/>
      <c r="QAF63" s="48"/>
      <c r="QAG63" s="48"/>
      <c r="QAH63" s="21"/>
      <c r="QAI63" s="21"/>
      <c r="QAJ63" s="48"/>
      <c r="QAK63" s="48"/>
      <c r="QAL63" s="21"/>
      <c r="QAM63" s="21"/>
      <c r="QAN63" s="48"/>
      <c r="QAO63" s="48"/>
      <c r="QAP63" s="21"/>
      <c r="QAQ63" s="21"/>
      <c r="QAR63" s="48"/>
      <c r="QAS63" s="48"/>
      <c r="QAT63" s="21"/>
      <c r="QAU63" s="21"/>
      <c r="QAV63" s="48"/>
      <c r="QAW63" s="48"/>
      <c r="QAX63" s="21"/>
      <c r="QAY63" s="21"/>
      <c r="QAZ63" s="48"/>
      <c r="QBA63" s="48"/>
      <c r="QBB63" s="21"/>
      <c r="QBC63" s="21"/>
      <c r="QBD63" s="48"/>
      <c r="QBE63" s="48"/>
      <c r="QBF63" s="21"/>
      <c r="QBG63" s="21"/>
      <c r="QBH63" s="48"/>
      <c r="QBI63" s="48"/>
      <c r="QBJ63" s="21"/>
      <c r="QBK63" s="21"/>
      <c r="QBL63" s="48"/>
      <c r="QBM63" s="48"/>
      <c r="QBN63" s="21"/>
      <c r="QBO63" s="21"/>
      <c r="QBP63" s="48"/>
      <c r="QBQ63" s="48"/>
      <c r="QBR63" s="21"/>
      <c r="QBS63" s="21"/>
      <c r="QBT63" s="48"/>
      <c r="QBU63" s="48"/>
      <c r="QBV63" s="21"/>
      <c r="QBW63" s="21"/>
      <c r="QBX63" s="48"/>
      <c r="QBY63" s="48"/>
      <c r="QBZ63" s="21"/>
      <c r="QCA63" s="21"/>
      <c r="QCB63" s="48"/>
      <c r="QCC63" s="48"/>
      <c r="QCD63" s="21"/>
      <c r="QCE63" s="21"/>
      <c r="QCF63" s="48"/>
      <c r="QCG63" s="48"/>
      <c r="QCH63" s="21"/>
      <c r="QCI63" s="21"/>
      <c r="QCJ63" s="48"/>
      <c r="QCK63" s="48"/>
      <c r="QCL63" s="21"/>
      <c r="QCM63" s="21"/>
      <c r="QCN63" s="48"/>
      <c r="QCO63" s="48"/>
      <c r="QCP63" s="21"/>
      <c r="QCQ63" s="21"/>
      <c r="QCR63" s="48"/>
      <c r="QCS63" s="48"/>
      <c r="QCT63" s="21"/>
      <c r="QCU63" s="21"/>
      <c r="QCV63" s="48"/>
      <c r="QCW63" s="48"/>
      <c r="QCX63" s="21"/>
      <c r="QCY63" s="21"/>
      <c r="QCZ63" s="48"/>
      <c r="QDA63" s="48"/>
      <c r="QDB63" s="21"/>
      <c r="QDC63" s="21"/>
      <c r="QDD63" s="48"/>
      <c r="QDE63" s="48"/>
      <c r="QDF63" s="21"/>
      <c r="QDG63" s="21"/>
      <c r="QDH63" s="48"/>
      <c r="QDI63" s="48"/>
      <c r="QDJ63" s="21"/>
      <c r="QDK63" s="21"/>
      <c r="QDL63" s="48"/>
      <c r="QDM63" s="48"/>
      <c r="QDN63" s="21"/>
      <c r="QDO63" s="21"/>
      <c r="QDP63" s="48"/>
      <c r="QDQ63" s="48"/>
      <c r="QDR63" s="21"/>
      <c r="QDS63" s="21"/>
      <c r="QDT63" s="48"/>
      <c r="QDU63" s="48"/>
      <c r="QDV63" s="21"/>
      <c r="QDW63" s="21"/>
      <c r="QDX63" s="48"/>
      <c r="QDY63" s="48"/>
      <c r="QDZ63" s="21"/>
      <c r="QEA63" s="21"/>
      <c r="QEB63" s="48"/>
      <c r="QEC63" s="48"/>
      <c r="QED63" s="21"/>
      <c r="QEE63" s="21"/>
      <c r="QEF63" s="48"/>
      <c r="QEG63" s="48"/>
      <c r="QEH63" s="21"/>
      <c r="QEI63" s="21"/>
      <c r="QEJ63" s="48"/>
      <c r="QEK63" s="48"/>
      <c r="QEL63" s="21"/>
      <c r="QEM63" s="21"/>
      <c r="QEN63" s="48"/>
      <c r="QEO63" s="48"/>
      <c r="QEP63" s="21"/>
      <c r="QEQ63" s="21"/>
      <c r="QER63" s="48"/>
      <c r="QES63" s="48"/>
      <c r="QET63" s="21"/>
      <c r="QEU63" s="21"/>
      <c r="QEV63" s="48"/>
      <c r="QEW63" s="48"/>
      <c r="QEX63" s="21"/>
      <c r="QEY63" s="21"/>
      <c r="QEZ63" s="48"/>
      <c r="QFA63" s="48"/>
      <c r="QFB63" s="21"/>
      <c r="QFC63" s="21"/>
      <c r="QFD63" s="48"/>
      <c r="QFE63" s="48"/>
      <c r="QFF63" s="21"/>
      <c r="QFG63" s="21"/>
      <c r="QFH63" s="48"/>
      <c r="QFI63" s="48"/>
      <c r="QFJ63" s="21"/>
      <c r="QFK63" s="21"/>
      <c r="QFL63" s="48"/>
      <c r="QFM63" s="48"/>
      <c r="QFN63" s="21"/>
      <c r="QFO63" s="21"/>
      <c r="QFP63" s="48"/>
      <c r="QFQ63" s="48"/>
      <c r="QFR63" s="21"/>
      <c r="QFS63" s="21"/>
      <c r="QFT63" s="48"/>
      <c r="QFU63" s="48"/>
      <c r="QFV63" s="21"/>
      <c r="QFW63" s="21"/>
      <c r="QFX63" s="48"/>
      <c r="QFY63" s="48"/>
      <c r="QFZ63" s="21"/>
      <c r="QGA63" s="21"/>
      <c r="QGB63" s="48"/>
      <c r="QGC63" s="48"/>
      <c r="QGD63" s="21"/>
      <c r="QGE63" s="21"/>
      <c r="QGF63" s="48"/>
      <c r="QGG63" s="48"/>
      <c r="QGH63" s="21"/>
      <c r="QGI63" s="21"/>
      <c r="QGJ63" s="48"/>
      <c r="QGK63" s="48"/>
      <c r="QGL63" s="21"/>
      <c r="QGM63" s="21"/>
      <c r="QGN63" s="48"/>
      <c r="QGO63" s="48"/>
      <c r="QGP63" s="21"/>
      <c r="QGQ63" s="21"/>
      <c r="QGR63" s="48"/>
      <c r="QGS63" s="48"/>
      <c r="QGT63" s="21"/>
      <c r="QGU63" s="21"/>
      <c r="QGV63" s="48"/>
      <c r="QGW63" s="48"/>
      <c r="QGX63" s="21"/>
      <c r="QGY63" s="21"/>
      <c r="QGZ63" s="48"/>
      <c r="QHA63" s="48"/>
      <c r="QHB63" s="21"/>
      <c r="QHC63" s="21"/>
      <c r="QHD63" s="48"/>
      <c r="QHE63" s="48"/>
      <c r="QHF63" s="21"/>
      <c r="QHG63" s="21"/>
      <c r="QHH63" s="48"/>
      <c r="QHI63" s="48"/>
      <c r="QHJ63" s="21"/>
      <c r="QHK63" s="21"/>
      <c r="QHL63" s="48"/>
      <c r="QHM63" s="48"/>
      <c r="QHN63" s="21"/>
      <c r="QHO63" s="21"/>
      <c r="QHP63" s="48"/>
      <c r="QHQ63" s="48"/>
      <c r="QHR63" s="21"/>
      <c r="QHS63" s="21"/>
      <c r="QHT63" s="48"/>
      <c r="QHU63" s="48"/>
      <c r="QHV63" s="21"/>
      <c r="QHW63" s="21"/>
      <c r="QHX63" s="48"/>
      <c r="QHY63" s="48"/>
      <c r="QHZ63" s="21"/>
      <c r="QIA63" s="21"/>
      <c r="QIB63" s="48"/>
      <c r="QIC63" s="48"/>
      <c r="QID63" s="21"/>
      <c r="QIE63" s="21"/>
      <c r="QIF63" s="48"/>
      <c r="QIG63" s="48"/>
      <c r="QIH63" s="21"/>
      <c r="QII63" s="21"/>
      <c r="QIJ63" s="48"/>
      <c r="QIK63" s="48"/>
      <c r="QIL63" s="21"/>
      <c r="QIM63" s="21"/>
      <c r="QIN63" s="48"/>
      <c r="QIO63" s="48"/>
      <c r="QIP63" s="21"/>
      <c r="QIQ63" s="21"/>
      <c r="QIR63" s="48"/>
      <c r="QIS63" s="48"/>
      <c r="QIT63" s="21"/>
      <c r="QIU63" s="21"/>
      <c r="QIV63" s="48"/>
      <c r="QIW63" s="48"/>
      <c r="QIX63" s="21"/>
      <c r="QIY63" s="21"/>
      <c r="QIZ63" s="48"/>
      <c r="QJA63" s="48"/>
      <c r="QJB63" s="21"/>
      <c r="QJC63" s="21"/>
      <c r="QJD63" s="48"/>
      <c r="QJE63" s="48"/>
      <c r="QJF63" s="21"/>
      <c r="QJG63" s="21"/>
      <c r="QJH63" s="48"/>
      <c r="QJI63" s="48"/>
      <c r="QJJ63" s="21"/>
      <c r="QJK63" s="21"/>
      <c r="QJL63" s="48"/>
      <c r="QJM63" s="48"/>
      <c r="QJN63" s="21"/>
      <c r="QJO63" s="21"/>
      <c r="QJP63" s="48"/>
      <c r="QJQ63" s="48"/>
      <c r="QJR63" s="21"/>
      <c r="QJS63" s="21"/>
      <c r="QJT63" s="48"/>
      <c r="QJU63" s="48"/>
      <c r="QJV63" s="21"/>
      <c r="QJW63" s="21"/>
      <c r="QJX63" s="48"/>
      <c r="QJY63" s="48"/>
      <c r="QJZ63" s="21"/>
      <c r="QKA63" s="21"/>
      <c r="QKB63" s="48"/>
      <c r="QKC63" s="48"/>
      <c r="QKD63" s="21"/>
      <c r="QKE63" s="21"/>
      <c r="QKF63" s="48"/>
      <c r="QKG63" s="48"/>
      <c r="QKH63" s="21"/>
      <c r="QKI63" s="21"/>
      <c r="QKJ63" s="48"/>
      <c r="QKK63" s="48"/>
      <c r="QKL63" s="21"/>
      <c r="QKM63" s="21"/>
      <c r="QKN63" s="48"/>
      <c r="QKO63" s="48"/>
      <c r="QKP63" s="21"/>
      <c r="QKQ63" s="21"/>
      <c r="QKR63" s="48"/>
      <c r="QKS63" s="48"/>
      <c r="QKT63" s="21"/>
      <c r="QKU63" s="21"/>
      <c r="QKV63" s="48"/>
      <c r="QKW63" s="48"/>
      <c r="QKX63" s="21"/>
      <c r="QKY63" s="21"/>
      <c r="QKZ63" s="48"/>
      <c r="QLA63" s="48"/>
      <c r="QLB63" s="21"/>
      <c r="QLC63" s="21"/>
      <c r="QLD63" s="48"/>
      <c r="QLE63" s="48"/>
      <c r="QLF63" s="21"/>
      <c r="QLG63" s="21"/>
      <c r="QLH63" s="48"/>
      <c r="QLI63" s="48"/>
      <c r="QLJ63" s="21"/>
      <c r="QLK63" s="21"/>
      <c r="QLL63" s="48"/>
      <c r="QLM63" s="48"/>
      <c r="QLN63" s="21"/>
      <c r="QLO63" s="21"/>
      <c r="QLP63" s="48"/>
      <c r="QLQ63" s="48"/>
      <c r="QLR63" s="21"/>
      <c r="QLS63" s="21"/>
      <c r="QLT63" s="48"/>
      <c r="QLU63" s="48"/>
      <c r="QLV63" s="21"/>
      <c r="QLW63" s="21"/>
      <c r="QLX63" s="48"/>
      <c r="QLY63" s="48"/>
      <c r="QLZ63" s="21"/>
      <c r="QMA63" s="21"/>
      <c r="QMB63" s="48"/>
      <c r="QMC63" s="48"/>
      <c r="QMD63" s="21"/>
      <c r="QME63" s="21"/>
      <c r="QMF63" s="48"/>
      <c r="QMG63" s="48"/>
      <c r="QMH63" s="21"/>
      <c r="QMI63" s="21"/>
      <c r="QMJ63" s="48"/>
      <c r="QMK63" s="48"/>
      <c r="QML63" s="21"/>
      <c r="QMM63" s="21"/>
      <c r="QMN63" s="48"/>
      <c r="QMO63" s="48"/>
      <c r="QMP63" s="21"/>
      <c r="QMQ63" s="21"/>
      <c r="QMR63" s="48"/>
      <c r="QMS63" s="48"/>
      <c r="QMT63" s="21"/>
      <c r="QMU63" s="21"/>
      <c r="QMV63" s="48"/>
      <c r="QMW63" s="48"/>
      <c r="QMX63" s="21"/>
      <c r="QMY63" s="21"/>
      <c r="QMZ63" s="48"/>
      <c r="QNA63" s="48"/>
      <c r="QNB63" s="21"/>
      <c r="QNC63" s="21"/>
      <c r="QND63" s="48"/>
      <c r="QNE63" s="48"/>
      <c r="QNF63" s="21"/>
      <c r="QNG63" s="21"/>
      <c r="QNH63" s="48"/>
      <c r="QNI63" s="48"/>
      <c r="QNJ63" s="21"/>
      <c r="QNK63" s="21"/>
      <c r="QNL63" s="48"/>
      <c r="QNM63" s="48"/>
      <c r="QNN63" s="21"/>
      <c r="QNO63" s="21"/>
      <c r="QNP63" s="48"/>
      <c r="QNQ63" s="48"/>
      <c r="QNR63" s="21"/>
      <c r="QNS63" s="21"/>
      <c r="QNT63" s="48"/>
      <c r="QNU63" s="48"/>
      <c r="QNV63" s="21"/>
      <c r="QNW63" s="21"/>
      <c r="QNX63" s="48"/>
      <c r="QNY63" s="48"/>
      <c r="QNZ63" s="21"/>
      <c r="QOA63" s="21"/>
      <c r="QOB63" s="48"/>
      <c r="QOC63" s="48"/>
      <c r="QOD63" s="21"/>
      <c r="QOE63" s="21"/>
      <c r="QOF63" s="48"/>
      <c r="QOG63" s="48"/>
      <c r="QOH63" s="21"/>
      <c r="QOI63" s="21"/>
      <c r="QOJ63" s="48"/>
      <c r="QOK63" s="48"/>
      <c r="QOL63" s="21"/>
      <c r="QOM63" s="21"/>
      <c r="QON63" s="48"/>
      <c r="QOO63" s="48"/>
      <c r="QOP63" s="21"/>
      <c r="QOQ63" s="21"/>
      <c r="QOR63" s="48"/>
      <c r="QOS63" s="48"/>
      <c r="QOT63" s="21"/>
      <c r="QOU63" s="21"/>
      <c r="QOV63" s="48"/>
      <c r="QOW63" s="48"/>
      <c r="QOX63" s="21"/>
      <c r="QOY63" s="21"/>
      <c r="QOZ63" s="48"/>
      <c r="QPA63" s="48"/>
      <c r="QPB63" s="21"/>
      <c r="QPC63" s="21"/>
      <c r="QPD63" s="48"/>
      <c r="QPE63" s="48"/>
      <c r="QPF63" s="21"/>
      <c r="QPG63" s="21"/>
      <c r="QPH63" s="48"/>
      <c r="QPI63" s="48"/>
      <c r="QPJ63" s="21"/>
      <c r="QPK63" s="21"/>
      <c r="QPL63" s="48"/>
      <c r="QPM63" s="48"/>
      <c r="QPN63" s="21"/>
      <c r="QPO63" s="21"/>
      <c r="QPP63" s="48"/>
      <c r="QPQ63" s="48"/>
      <c r="QPR63" s="21"/>
      <c r="QPS63" s="21"/>
      <c r="QPT63" s="48"/>
      <c r="QPU63" s="48"/>
      <c r="QPV63" s="21"/>
      <c r="QPW63" s="21"/>
      <c r="QPX63" s="48"/>
      <c r="QPY63" s="48"/>
      <c r="QPZ63" s="21"/>
      <c r="QQA63" s="21"/>
      <c r="QQB63" s="48"/>
      <c r="QQC63" s="48"/>
      <c r="QQD63" s="21"/>
      <c r="QQE63" s="21"/>
      <c r="QQF63" s="48"/>
      <c r="QQG63" s="48"/>
      <c r="QQH63" s="21"/>
      <c r="QQI63" s="21"/>
      <c r="QQJ63" s="48"/>
      <c r="QQK63" s="48"/>
      <c r="QQL63" s="21"/>
      <c r="QQM63" s="21"/>
      <c r="QQN63" s="48"/>
      <c r="QQO63" s="48"/>
      <c r="QQP63" s="21"/>
      <c r="QQQ63" s="21"/>
      <c r="QQR63" s="48"/>
      <c r="QQS63" s="48"/>
      <c r="QQT63" s="21"/>
      <c r="QQU63" s="21"/>
      <c r="QQV63" s="48"/>
      <c r="QQW63" s="48"/>
      <c r="QQX63" s="21"/>
      <c r="QQY63" s="21"/>
      <c r="QQZ63" s="48"/>
      <c r="QRA63" s="48"/>
      <c r="QRB63" s="21"/>
      <c r="QRC63" s="21"/>
      <c r="QRD63" s="48"/>
      <c r="QRE63" s="48"/>
      <c r="QRF63" s="21"/>
      <c r="QRG63" s="21"/>
      <c r="QRH63" s="48"/>
      <c r="QRI63" s="48"/>
      <c r="QRJ63" s="21"/>
      <c r="QRK63" s="21"/>
      <c r="QRL63" s="48"/>
      <c r="QRM63" s="48"/>
      <c r="QRN63" s="21"/>
      <c r="QRO63" s="21"/>
      <c r="QRP63" s="48"/>
      <c r="QRQ63" s="48"/>
      <c r="QRR63" s="21"/>
      <c r="QRS63" s="21"/>
      <c r="QRT63" s="48"/>
      <c r="QRU63" s="48"/>
      <c r="QRV63" s="21"/>
      <c r="QRW63" s="21"/>
      <c r="QRX63" s="48"/>
      <c r="QRY63" s="48"/>
      <c r="QRZ63" s="21"/>
      <c r="QSA63" s="21"/>
      <c r="QSB63" s="48"/>
      <c r="QSC63" s="48"/>
      <c r="QSD63" s="21"/>
      <c r="QSE63" s="21"/>
      <c r="QSF63" s="48"/>
      <c r="QSG63" s="48"/>
      <c r="QSH63" s="21"/>
      <c r="QSI63" s="21"/>
      <c r="QSJ63" s="48"/>
      <c r="QSK63" s="48"/>
      <c r="QSL63" s="21"/>
      <c r="QSM63" s="21"/>
      <c r="QSN63" s="48"/>
      <c r="QSO63" s="48"/>
      <c r="QSP63" s="21"/>
      <c r="QSQ63" s="21"/>
      <c r="QSR63" s="48"/>
      <c r="QSS63" s="48"/>
      <c r="QST63" s="21"/>
      <c r="QSU63" s="21"/>
      <c r="QSV63" s="48"/>
      <c r="QSW63" s="48"/>
      <c r="QSX63" s="21"/>
      <c r="QSY63" s="21"/>
      <c r="QSZ63" s="48"/>
      <c r="QTA63" s="48"/>
      <c r="QTB63" s="21"/>
      <c r="QTC63" s="21"/>
      <c r="QTD63" s="48"/>
      <c r="QTE63" s="48"/>
      <c r="QTF63" s="21"/>
      <c r="QTG63" s="21"/>
      <c r="QTH63" s="48"/>
      <c r="QTI63" s="48"/>
      <c r="QTJ63" s="21"/>
      <c r="QTK63" s="21"/>
      <c r="QTL63" s="48"/>
      <c r="QTM63" s="48"/>
      <c r="QTN63" s="21"/>
      <c r="QTO63" s="21"/>
      <c r="QTP63" s="48"/>
      <c r="QTQ63" s="48"/>
      <c r="QTR63" s="21"/>
      <c r="QTS63" s="21"/>
      <c r="QTT63" s="48"/>
      <c r="QTU63" s="48"/>
      <c r="QTV63" s="21"/>
      <c r="QTW63" s="21"/>
      <c r="QTX63" s="48"/>
      <c r="QTY63" s="48"/>
      <c r="QTZ63" s="21"/>
      <c r="QUA63" s="21"/>
      <c r="QUB63" s="48"/>
      <c r="QUC63" s="48"/>
      <c r="QUD63" s="21"/>
      <c r="QUE63" s="21"/>
      <c r="QUF63" s="48"/>
      <c r="QUG63" s="48"/>
      <c r="QUH63" s="21"/>
      <c r="QUI63" s="21"/>
      <c r="QUJ63" s="48"/>
      <c r="QUK63" s="48"/>
      <c r="QUL63" s="21"/>
      <c r="QUM63" s="21"/>
      <c r="QUN63" s="48"/>
      <c r="QUO63" s="48"/>
      <c r="QUP63" s="21"/>
      <c r="QUQ63" s="21"/>
      <c r="QUR63" s="48"/>
      <c r="QUS63" s="48"/>
      <c r="QUT63" s="21"/>
      <c r="QUU63" s="21"/>
      <c r="QUV63" s="48"/>
      <c r="QUW63" s="48"/>
      <c r="QUX63" s="21"/>
      <c r="QUY63" s="21"/>
      <c r="QUZ63" s="48"/>
      <c r="QVA63" s="48"/>
      <c r="QVB63" s="21"/>
      <c r="QVC63" s="21"/>
      <c r="QVD63" s="48"/>
      <c r="QVE63" s="48"/>
      <c r="QVF63" s="21"/>
      <c r="QVG63" s="21"/>
      <c r="QVH63" s="48"/>
      <c r="QVI63" s="48"/>
      <c r="QVJ63" s="21"/>
      <c r="QVK63" s="21"/>
      <c r="QVL63" s="48"/>
      <c r="QVM63" s="48"/>
      <c r="QVN63" s="21"/>
      <c r="QVO63" s="21"/>
      <c r="QVP63" s="48"/>
      <c r="QVQ63" s="48"/>
      <c r="QVR63" s="21"/>
      <c r="QVS63" s="21"/>
      <c r="QVT63" s="48"/>
      <c r="QVU63" s="48"/>
      <c r="QVV63" s="21"/>
      <c r="QVW63" s="21"/>
      <c r="QVX63" s="48"/>
      <c r="QVY63" s="48"/>
      <c r="QVZ63" s="21"/>
      <c r="QWA63" s="21"/>
      <c r="QWB63" s="48"/>
      <c r="QWC63" s="48"/>
      <c r="QWD63" s="21"/>
      <c r="QWE63" s="21"/>
      <c r="QWF63" s="48"/>
      <c r="QWG63" s="48"/>
      <c r="QWH63" s="21"/>
      <c r="QWI63" s="21"/>
      <c r="QWJ63" s="48"/>
      <c r="QWK63" s="48"/>
      <c r="QWL63" s="21"/>
      <c r="QWM63" s="21"/>
      <c r="QWN63" s="48"/>
      <c r="QWO63" s="48"/>
      <c r="QWP63" s="21"/>
      <c r="QWQ63" s="21"/>
      <c r="QWR63" s="48"/>
      <c r="QWS63" s="48"/>
      <c r="QWT63" s="21"/>
      <c r="QWU63" s="21"/>
      <c r="QWV63" s="48"/>
      <c r="QWW63" s="48"/>
      <c r="QWX63" s="21"/>
      <c r="QWY63" s="21"/>
      <c r="QWZ63" s="48"/>
      <c r="QXA63" s="48"/>
      <c r="QXB63" s="21"/>
      <c r="QXC63" s="21"/>
      <c r="QXD63" s="48"/>
      <c r="QXE63" s="48"/>
      <c r="QXF63" s="21"/>
      <c r="QXG63" s="21"/>
      <c r="QXH63" s="48"/>
      <c r="QXI63" s="48"/>
      <c r="QXJ63" s="21"/>
      <c r="QXK63" s="21"/>
      <c r="QXL63" s="48"/>
      <c r="QXM63" s="48"/>
      <c r="QXN63" s="21"/>
      <c r="QXO63" s="21"/>
      <c r="QXP63" s="48"/>
      <c r="QXQ63" s="48"/>
      <c r="QXR63" s="21"/>
      <c r="QXS63" s="21"/>
      <c r="QXT63" s="48"/>
      <c r="QXU63" s="48"/>
      <c r="QXV63" s="21"/>
      <c r="QXW63" s="21"/>
      <c r="QXX63" s="48"/>
      <c r="QXY63" s="48"/>
      <c r="QXZ63" s="21"/>
      <c r="QYA63" s="21"/>
      <c r="QYB63" s="48"/>
      <c r="QYC63" s="48"/>
      <c r="QYD63" s="21"/>
      <c r="QYE63" s="21"/>
      <c r="QYF63" s="48"/>
      <c r="QYG63" s="48"/>
      <c r="QYH63" s="21"/>
      <c r="QYI63" s="21"/>
      <c r="QYJ63" s="48"/>
      <c r="QYK63" s="48"/>
      <c r="QYL63" s="21"/>
      <c r="QYM63" s="21"/>
      <c r="QYN63" s="48"/>
      <c r="QYO63" s="48"/>
      <c r="QYP63" s="21"/>
      <c r="QYQ63" s="21"/>
      <c r="QYR63" s="48"/>
      <c r="QYS63" s="48"/>
      <c r="QYT63" s="21"/>
      <c r="QYU63" s="21"/>
      <c r="QYV63" s="48"/>
      <c r="QYW63" s="48"/>
      <c r="QYX63" s="21"/>
      <c r="QYY63" s="21"/>
      <c r="QYZ63" s="48"/>
      <c r="QZA63" s="48"/>
      <c r="QZB63" s="21"/>
      <c r="QZC63" s="21"/>
      <c r="QZD63" s="48"/>
      <c r="QZE63" s="48"/>
      <c r="QZF63" s="21"/>
      <c r="QZG63" s="21"/>
      <c r="QZH63" s="48"/>
      <c r="QZI63" s="48"/>
      <c r="QZJ63" s="21"/>
      <c r="QZK63" s="21"/>
      <c r="QZL63" s="48"/>
      <c r="QZM63" s="48"/>
      <c r="QZN63" s="21"/>
      <c r="QZO63" s="21"/>
      <c r="QZP63" s="48"/>
      <c r="QZQ63" s="48"/>
      <c r="QZR63" s="21"/>
      <c r="QZS63" s="21"/>
      <c r="QZT63" s="48"/>
      <c r="QZU63" s="48"/>
      <c r="QZV63" s="21"/>
      <c r="QZW63" s="21"/>
      <c r="QZX63" s="48"/>
      <c r="QZY63" s="48"/>
      <c r="QZZ63" s="21"/>
      <c r="RAA63" s="21"/>
      <c r="RAB63" s="48"/>
      <c r="RAC63" s="48"/>
      <c r="RAD63" s="21"/>
      <c r="RAE63" s="21"/>
      <c r="RAF63" s="48"/>
      <c r="RAG63" s="48"/>
      <c r="RAH63" s="21"/>
      <c r="RAI63" s="21"/>
      <c r="RAJ63" s="48"/>
      <c r="RAK63" s="48"/>
      <c r="RAL63" s="21"/>
      <c r="RAM63" s="21"/>
      <c r="RAN63" s="48"/>
      <c r="RAO63" s="48"/>
      <c r="RAP63" s="21"/>
      <c r="RAQ63" s="21"/>
      <c r="RAR63" s="48"/>
      <c r="RAS63" s="48"/>
      <c r="RAT63" s="21"/>
      <c r="RAU63" s="21"/>
      <c r="RAV63" s="48"/>
      <c r="RAW63" s="48"/>
      <c r="RAX63" s="21"/>
      <c r="RAY63" s="21"/>
      <c r="RAZ63" s="48"/>
      <c r="RBA63" s="48"/>
      <c r="RBB63" s="21"/>
      <c r="RBC63" s="21"/>
      <c r="RBD63" s="48"/>
      <c r="RBE63" s="48"/>
      <c r="RBF63" s="21"/>
      <c r="RBG63" s="21"/>
      <c r="RBH63" s="48"/>
      <c r="RBI63" s="48"/>
      <c r="RBJ63" s="21"/>
      <c r="RBK63" s="21"/>
      <c r="RBL63" s="48"/>
      <c r="RBM63" s="48"/>
      <c r="RBN63" s="21"/>
      <c r="RBO63" s="21"/>
      <c r="RBP63" s="48"/>
      <c r="RBQ63" s="48"/>
      <c r="RBR63" s="21"/>
      <c r="RBS63" s="21"/>
      <c r="RBT63" s="48"/>
      <c r="RBU63" s="48"/>
      <c r="RBV63" s="21"/>
      <c r="RBW63" s="21"/>
      <c r="RBX63" s="48"/>
      <c r="RBY63" s="48"/>
      <c r="RBZ63" s="21"/>
      <c r="RCA63" s="21"/>
      <c r="RCB63" s="48"/>
      <c r="RCC63" s="48"/>
      <c r="RCD63" s="21"/>
      <c r="RCE63" s="21"/>
      <c r="RCF63" s="48"/>
      <c r="RCG63" s="48"/>
      <c r="RCH63" s="21"/>
      <c r="RCI63" s="21"/>
      <c r="RCJ63" s="48"/>
      <c r="RCK63" s="48"/>
      <c r="RCL63" s="21"/>
      <c r="RCM63" s="21"/>
      <c r="RCN63" s="48"/>
      <c r="RCO63" s="48"/>
      <c r="RCP63" s="21"/>
      <c r="RCQ63" s="21"/>
      <c r="RCR63" s="48"/>
      <c r="RCS63" s="48"/>
      <c r="RCT63" s="21"/>
      <c r="RCU63" s="21"/>
      <c r="RCV63" s="48"/>
      <c r="RCW63" s="48"/>
      <c r="RCX63" s="21"/>
      <c r="RCY63" s="21"/>
      <c r="RCZ63" s="48"/>
      <c r="RDA63" s="48"/>
      <c r="RDB63" s="21"/>
      <c r="RDC63" s="21"/>
      <c r="RDD63" s="48"/>
      <c r="RDE63" s="48"/>
      <c r="RDF63" s="21"/>
      <c r="RDG63" s="21"/>
      <c r="RDH63" s="48"/>
      <c r="RDI63" s="48"/>
      <c r="RDJ63" s="21"/>
      <c r="RDK63" s="21"/>
      <c r="RDL63" s="48"/>
      <c r="RDM63" s="48"/>
      <c r="RDN63" s="21"/>
      <c r="RDO63" s="21"/>
      <c r="RDP63" s="48"/>
      <c r="RDQ63" s="48"/>
      <c r="RDR63" s="21"/>
      <c r="RDS63" s="21"/>
      <c r="RDT63" s="48"/>
      <c r="RDU63" s="48"/>
      <c r="RDV63" s="21"/>
      <c r="RDW63" s="21"/>
      <c r="RDX63" s="48"/>
      <c r="RDY63" s="48"/>
      <c r="RDZ63" s="21"/>
      <c r="REA63" s="21"/>
      <c r="REB63" s="48"/>
      <c r="REC63" s="48"/>
      <c r="RED63" s="21"/>
      <c r="REE63" s="21"/>
      <c r="REF63" s="48"/>
      <c r="REG63" s="48"/>
      <c r="REH63" s="21"/>
      <c r="REI63" s="21"/>
      <c r="REJ63" s="48"/>
      <c r="REK63" s="48"/>
      <c r="REL63" s="21"/>
      <c r="REM63" s="21"/>
      <c r="REN63" s="48"/>
      <c r="REO63" s="48"/>
      <c r="REP63" s="21"/>
      <c r="REQ63" s="21"/>
      <c r="RER63" s="48"/>
      <c r="RES63" s="48"/>
      <c r="RET63" s="21"/>
      <c r="REU63" s="21"/>
      <c r="REV63" s="48"/>
      <c r="REW63" s="48"/>
      <c r="REX63" s="21"/>
      <c r="REY63" s="21"/>
      <c r="REZ63" s="48"/>
      <c r="RFA63" s="48"/>
      <c r="RFB63" s="21"/>
      <c r="RFC63" s="21"/>
      <c r="RFD63" s="48"/>
      <c r="RFE63" s="48"/>
      <c r="RFF63" s="21"/>
      <c r="RFG63" s="21"/>
      <c r="RFH63" s="48"/>
      <c r="RFI63" s="48"/>
      <c r="RFJ63" s="21"/>
      <c r="RFK63" s="21"/>
      <c r="RFL63" s="48"/>
      <c r="RFM63" s="48"/>
      <c r="RFN63" s="21"/>
      <c r="RFO63" s="21"/>
      <c r="RFP63" s="48"/>
      <c r="RFQ63" s="48"/>
      <c r="RFR63" s="21"/>
      <c r="RFS63" s="21"/>
      <c r="RFT63" s="48"/>
      <c r="RFU63" s="48"/>
      <c r="RFV63" s="21"/>
      <c r="RFW63" s="21"/>
      <c r="RFX63" s="48"/>
      <c r="RFY63" s="48"/>
      <c r="RFZ63" s="21"/>
      <c r="RGA63" s="21"/>
      <c r="RGB63" s="48"/>
      <c r="RGC63" s="48"/>
      <c r="RGD63" s="21"/>
      <c r="RGE63" s="21"/>
      <c r="RGF63" s="48"/>
      <c r="RGG63" s="48"/>
      <c r="RGH63" s="21"/>
      <c r="RGI63" s="21"/>
      <c r="RGJ63" s="48"/>
      <c r="RGK63" s="48"/>
      <c r="RGL63" s="21"/>
      <c r="RGM63" s="21"/>
      <c r="RGN63" s="48"/>
      <c r="RGO63" s="48"/>
      <c r="RGP63" s="21"/>
      <c r="RGQ63" s="21"/>
      <c r="RGR63" s="48"/>
      <c r="RGS63" s="48"/>
      <c r="RGT63" s="21"/>
      <c r="RGU63" s="21"/>
      <c r="RGV63" s="48"/>
      <c r="RGW63" s="48"/>
      <c r="RGX63" s="21"/>
      <c r="RGY63" s="21"/>
      <c r="RGZ63" s="48"/>
      <c r="RHA63" s="48"/>
      <c r="RHB63" s="21"/>
      <c r="RHC63" s="21"/>
      <c r="RHD63" s="48"/>
      <c r="RHE63" s="48"/>
      <c r="RHF63" s="21"/>
      <c r="RHG63" s="21"/>
      <c r="RHH63" s="48"/>
      <c r="RHI63" s="48"/>
      <c r="RHJ63" s="21"/>
      <c r="RHK63" s="21"/>
      <c r="RHL63" s="48"/>
      <c r="RHM63" s="48"/>
      <c r="RHN63" s="21"/>
      <c r="RHO63" s="21"/>
      <c r="RHP63" s="48"/>
      <c r="RHQ63" s="48"/>
      <c r="RHR63" s="21"/>
      <c r="RHS63" s="21"/>
      <c r="RHT63" s="48"/>
      <c r="RHU63" s="48"/>
      <c r="RHV63" s="21"/>
      <c r="RHW63" s="21"/>
      <c r="RHX63" s="48"/>
      <c r="RHY63" s="48"/>
      <c r="RHZ63" s="21"/>
      <c r="RIA63" s="21"/>
      <c r="RIB63" s="48"/>
      <c r="RIC63" s="48"/>
      <c r="RID63" s="21"/>
      <c r="RIE63" s="21"/>
      <c r="RIF63" s="48"/>
      <c r="RIG63" s="48"/>
      <c r="RIH63" s="21"/>
      <c r="RII63" s="21"/>
      <c r="RIJ63" s="48"/>
      <c r="RIK63" s="48"/>
      <c r="RIL63" s="21"/>
      <c r="RIM63" s="21"/>
      <c r="RIN63" s="48"/>
      <c r="RIO63" s="48"/>
      <c r="RIP63" s="21"/>
      <c r="RIQ63" s="21"/>
      <c r="RIR63" s="48"/>
      <c r="RIS63" s="48"/>
      <c r="RIT63" s="21"/>
      <c r="RIU63" s="21"/>
      <c r="RIV63" s="48"/>
      <c r="RIW63" s="48"/>
      <c r="RIX63" s="21"/>
      <c r="RIY63" s="21"/>
      <c r="RIZ63" s="48"/>
      <c r="RJA63" s="48"/>
      <c r="RJB63" s="21"/>
      <c r="RJC63" s="21"/>
      <c r="RJD63" s="48"/>
      <c r="RJE63" s="48"/>
      <c r="RJF63" s="21"/>
      <c r="RJG63" s="21"/>
      <c r="RJH63" s="48"/>
      <c r="RJI63" s="48"/>
      <c r="RJJ63" s="21"/>
      <c r="RJK63" s="21"/>
      <c r="RJL63" s="48"/>
      <c r="RJM63" s="48"/>
      <c r="RJN63" s="21"/>
      <c r="RJO63" s="21"/>
      <c r="RJP63" s="48"/>
      <c r="RJQ63" s="48"/>
      <c r="RJR63" s="21"/>
      <c r="RJS63" s="21"/>
      <c r="RJT63" s="48"/>
      <c r="RJU63" s="48"/>
      <c r="RJV63" s="21"/>
      <c r="RJW63" s="21"/>
      <c r="RJX63" s="48"/>
      <c r="RJY63" s="48"/>
      <c r="RJZ63" s="21"/>
      <c r="RKA63" s="21"/>
      <c r="RKB63" s="48"/>
      <c r="RKC63" s="48"/>
      <c r="RKD63" s="21"/>
      <c r="RKE63" s="21"/>
      <c r="RKF63" s="48"/>
      <c r="RKG63" s="48"/>
      <c r="RKH63" s="21"/>
      <c r="RKI63" s="21"/>
      <c r="RKJ63" s="48"/>
      <c r="RKK63" s="48"/>
      <c r="RKL63" s="21"/>
      <c r="RKM63" s="21"/>
      <c r="RKN63" s="48"/>
      <c r="RKO63" s="48"/>
      <c r="RKP63" s="21"/>
      <c r="RKQ63" s="21"/>
      <c r="RKR63" s="48"/>
      <c r="RKS63" s="48"/>
      <c r="RKT63" s="21"/>
      <c r="RKU63" s="21"/>
      <c r="RKV63" s="48"/>
      <c r="RKW63" s="48"/>
      <c r="RKX63" s="21"/>
      <c r="RKY63" s="21"/>
      <c r="RKZ63" s="48"/>
      <c r="RLA63" s="48"/>
      <c r="RLB63" s="21"/>
      <c r="RLC63" s="21"/>
      <c r="RLD63" s="48"/>
      <c r="RLE63" s="48"/>
      <c r="RLF63" s="21"/>
      <c r="RLG63" s="21"/>
      <c r="RLH63" s="48"/>
      <c r="RLI63" s="48"/>
      <c r="RLJ63" s="21"/>
      <c r="RLK63" s="21"/>
      <c r="RLL63" s="48"/>
      <c r="RLM63" s="48"/>
      <c r="RLN63" s="21"/>
      <c r="RLO63" s="21"/>
      <c r="RLP63" s="48"/>
      <c r="RLQ63" s="48"/>
      <c r="RLR63" s="21"/>
      <c r="RLS63" s="21"/>
      <c r="RLT63" s="48"/>
      <c r="RLU63" s="48"/>
      <c r="RLV63" s="21"/>
      <c r="RLW63" s="21"/>
      <c r="RLX63" s="48"/>
      <c r="RLY63" s="48"/>
      <c r="RLZ63" s="21"/>
      <c r="RMA63" s="21"/>
      <c r="RMB63" s="48"/>
      <c r="RMC63" s="48"/>
      <c r="RMD63" s="21"/>
      <c r="RME63" s="21"/>
      <c r="RMF63" s="48"/>
      <c r="RMG63" s="48"/>
      <c r="RMH63" s="21"/>
      <c r="RMI63" s="21"/>
      <c r="RMJ63" s="48"/>
      <c r="RMK63" s="48"/>
      <c r="RML63" s="21"/>
      <c r="RMM63" s="21"/>
      <c r="RMN63" s="48"/>
      <c r="RMO63" s="48"/>
      <c r="RMP63" s="21"/>
      <c r="RMQ63" s="21"/>
      <c r="RMR63" s="48"/>
      <c r="RMS63" s="48"/>
      <c r="RMT63" s="21"/>
      <c r="RMU63" s="21"/>
      <c r="RMV63" s="48"/>
      <c r="RMW63" s="48"/>
      <c r="RMX63" s="21"/>
      <c r="RMY63" s="21"/>
      <c r="RMZ63" s="48"/>
      <c r="RNA63" s="48"/>
      <c r="RNB63" s="21"/>
      <c r="RNC63" s="21"/>
      <c r="RND63" s="48"/>
      <c r="RNE63" s="48"/>
      <c r="RNF63" s="21"/>
      <c r="RNG63" s="21"/>
      <c r="RNH63" s="48"/>
      <c r="RNI63" s="48"/>
      <c r="RNJ63" s="21"/>
      <c r="RNK63" s="21"/>
      <c r="RNL63" s="48"/>
      <c r="RNM63" s="48"/>
      <c r="RNN63" s="21"/>
      <c r="RNO63" s="21"/>
      <c r="RNP63" s="48"/>
      <c r="RNQ63" s="48"/>
      <c r="RNR63" s="21"/>
      <c r="RNS63" s="21"/>
      <c r="RNT63" s="48"/>
      <c r="RNU63" s="48"/>
      <c r="RNV63" s="21"/>
      <c r="RNW63" s="21"/>
      <c r="RNX63" s="48"/>
      <c r="RNY63" s="48"/>
      <c r="RNZ63" s="21"/>
      <c r="ROA63" s="21"/>
      <c r="ROB63" s="48"/>
      <c r="ROC63" s="48"/>
      <c r="ROD63" s="21"/>
      <c r="ROE63" s="21"/>
      <c r="ROF63" s="48"/>
      <c r="ROG63" s="48"/>
      <c r="ROH63" s="21"/>
      <c r="ROI63" s="21"/>
      <c r="ROJ63" s="48"/>
      <c r="ROK63" s="48"/>
      <c r="ROL63" s="21"/>
      <c r="ROM63" s="21"/>
      <c r="RON63" s="48"/>
      <c r="ROO63" s="48"/>
      <c r="ROP63" s="21"/>
      <c r="ROQ63" s="21"/>
      <c r="ROR63" s="48"/>
      <c r="ROS63" s="48"/>
      <c r="ROT63" s="21"/>
      <c r="ROU63" s="21"/>
      <c r="ROV63" s="48"/>
      <c r="ROW63" s="48"/>
      <c r="ROX63" s="21"/>
      <c r="ROY63" s="21"/>
      <c r="ROZ63" s="48"/>
      <c r="RPA63" s="48"/>
      <c r="RPB63" s="21"/>
      <c r="RPC63" s="21"/>
      <c r="RPD63" s="48"/>
      <c r="RPE63" s="48"/>
      <c r="RPF63" s="21"/>
      <c r="RPG63" s="21"/>
      <c r="RPH63" s="48"/>
      <c r="RPI63" s="48"/>
      <c r="RPJ63" s="21"/>
      <c r="RPK63" s="21"/>
      <c r="RPL63" s="48"/>
      <c r="RPM63" s="48"/>
      <c r="RPN63" s="21"/>
      <c r="RPO63" s="21"/>
      <c r="RPP63" s="48"/>
      <c r="RPQ63" s="48"/>
      <c r="RPR63" s="21"/>
      <c r="RPS63" s="21"/>
      <c r="RPT63" s="48"/>
      <c r="RPU63" s="48"/>
      <c r="RPV63" s="21"/>
      <c r="RPW63" s="21"/>
      <c r="RPX63" s="48"/>
      <c r="RPY63" s="48"/>
      <c r="RPZ63" s="21"/>
      <c r="RQA63" s="21"/>
      <c r="RQB63" s="48"/>
      <c r="RQC63" s="48"/>
      <c r="RQD63" s="21"/>
      <c r="RQE63" s="21"/>
      <c r="RQF63" s="48"/>
      <c r="RQG63" s="48"/>
      <c r="RQH63" s="21"/>
      <c r="RQI63" s="21"/>
      <c r="RQJ63" s="48"/>
      <c r="RQK63" s="48"/>
      <c r="RQL63" s="21"/>
      <c r="RQM63" s="21"/>
      <c r="RQN63" s="48"/>
      <c r="RQO63" s="48"/>
      <c r="RQP63" s="21"/>
      <c r="RQQ63" s="21"/>
      <c r="RQR63" s="48"/>
      <c r="RQS63" s="48"/>
      <c r="RQT63" s="21"/>
      <c r="RQU63" s="21"/>
      <c r="RQV63" s="48"/>
      <c r="RQW63" s="48"/>
      <c r="RQX63" s="21"/>
      <c r="RQY63" s="21"/>
      <c r="RQZ63" s="48"/>
      <c r="RRA63" s="48"/>
      <c r="RRB63" s="21"/>
      <c r="RRC63" s="21"/>
      <c r="RRD63" s="48"/>
      <c r="RRE63" s="48"/>
      <c r="RRF63" s="21"/>
      <c r="RRG63" s="21"/>
      <c r="RRH63" s="48"/>
      <c r="RRI63" s="48"/>
      <c r="RRJ63" s="21"/>
      <c r="RRK63" s="21"/>
      <c r="RRL63" s="48"/>
      <c r="RRM63" s="48"/>
      <c r="RRN63" s="21"/>
      <c r="RRO63" s="21"/>
      <c r="RRP63" s="48"/>
      <c r="RRQ63" s="48"/>
      <c r="RRR63" s="21"/>
      <c r="RRS63" s="21"/>
      <c r="RRT63" s="48"/>
      <c r="RRU63" s="48"/>
      <c r="RRV63" s="21"/>
      <c r="RRW63" s="21"/>
      <c r="RRX63" s="48"/>
      <c r="RRY63" s="48"/>
      <c r="RRZ63" s="21"/>
      <c r="RSA63" s="21"/>
      <c r="RSB63" s="48"/>
      <c r="RSC63" s="48"/>
      <c r="RSD63" s="21"/>
      <c r="RSE63" s="21"/>
      <c r="RSF63" s="48"/>
      <c r="RSG63" s="48"/>
      <c r="RSH63" s="21"/>
      <c r="RSI63" s="21"/>
      <c r="RSJ63" s="48"/>
      <c r="RSK63" s="48"/>
      <c r="RSL63" s="21"/>
      <c r="RSM63" s="21"/>
      <c r="RSN63" s="48"/>
      <c r="RSO63" s="48"/>
      <c r="RSP63" s="21"/>
      <c r="RSQ63" s="21"/>
      <c r="RSR63" s="48"/>
      <c r="RSS63" s="48"/>
      <c r="RST63" s="21"/>
      <c r="RSU63" s="21"/>
      <c r="RSV63" s="48"/>
      <c r="RSW63" s="48"/>
      <c r="RSX63" s="21"/>
      <c r="RSY63" s="21"/>
      <c r="RSZ63" s="48"/>
      <c r="RTA63" s="48"/>
      <c r="RTB63" s="21"/>
      <c r="RTC63" s="21"/>
      <c r="RTD63" s="48"/>
      <c r="RTE63" s="48"/>
      <c r="RTF63" s="21"/>
      <c r="RTG63" s="21"/>
      <c r="RTH63" s="48"/>
      <c r="RTI63" s="48"/>
      <c r="RTJ63" s="21"/>
      <c r="RTK63" s="21"/>
      <c r="RTL63" s="48"/>
      <c r="RTM63" s="48"/>
      <c r="RTN63" s="21"/>
      <c r="RTO63" s="21"/>
      <c r="RTP63" s="48"/>
      <c r="RTQ63" s="48"/>
      <c r="RTR63" s="21"/>
      <c r="RTS63" s="21"/>
      <c r="RTT63" s="48"/>
      <c r="RTU63" s="48"/>
      <c r="RTV63" s="21"/>
      <c r="RTW63" s="21"/>
      <c r="RTX63" s="48"/>
      <c r="RTY63" s="48"/>
      <c r="RTZ63" s="21"/>
      <c r="RUA63" s="21"/>
      <c r="RUB63" s="48"/>
      <c r="RUC63" s="48"/>
      <c r="RUD63" s="21"/>
      <c r="RUE63" s="21"/>
      <c r="RUF63" s="48"/>
      <c r="RUG63" s="48"/>
      <c r="RUH63" s="21"/>
      <c r="RUI63" s="21"/>
      <c r="RUJ63" s="48"/>
      <c r="RUK63" s="48"/>
      <c r="RUL63" s="21"/>
      <c r="RUM63" s="21"/>
      <c r="RUN63" s="48"/>
      <c r="RUO63" s="48"/>
      <c r="RUP63" s="21"/>
      <c r="RUQ63" s="21"/>
      <c r="RUR63" s="48"/>
      <c r="RUS63" s="48"/>
      <c r="RUT63" s="21"/>
      <c r="RUU63" s="21"/>
      <c r="RUV63" s="48"/>
      <c r="RUW63" s="48"/>
      <c r="RUX63" s="21"/>
      <c r="RUY63" s="21"/>
      <c r="RUZ63" s="48"/>
      <c r="RVA63" s="48"/>
      <c r="RVB63" s="21"/>
      <c r="RVC63" s="21"/>
      <c r="RVD63" s="48"/>
      <c r="RVE63" s="48"/>
      <c r="RVF63" s="21"/>
      <c r="RVG63" s="21"/>
      <c r="RVH63" s="48"/>
      <c r="RVI63" s="48"/>
      <c r="RVJ63" s="21"/>
      <c r="RVK63" s="21"/>
      <c r="RVL63" s="48"/>
      <c r="RVM63" s="48"/>
      <c r="RVN63" s="21"/>
      <c r="RVO63" s="21"/>
      <c r="RVP63" s="48"/>
      <c r="RVQ63" s="48"/>
      <c r="RVR63" s="21"/>
      <c r="RVS63" s="21"/>
      <c r="RVT63" s="48"/>
      <c r="RVU63" s="48"/>
      <c r="RVV63" s="21"/>
      <c r="RVW63" s="21"/>
      <c r="RVX63" s="48"/>
      <c r="RVY63" s="48"/>
      <c r="RVZ63" s="21"/>
      <c r="RWA63" s="21"/>
      <c r="RWB63" s="48"/>
      <c r="RWC63" s="48"/>
      <c r="RWD63" s="21"/>
      <c r="RWE63" s="21"/>
      <c r="RWF63" s="48"/>
      <c r="RWG63" s="48"/>
      <c r="RWH63" s="21"/>
      <c r="RWI63" s="21"/>
      <c r="RWJ63" s="48"/>
      <c r="RWK63" s="48"/>
      <c r="RWL63" s="21"/>
      <c r="RWM63" s="21"/>
      <c r="RWN63" s="48"/>
      <c r="RWO63" s="48"/>
      <c r="RWP63" s="21"/>
      <c r="RWQ63" s="21"/>
      <c r="RWR63" s="48"/>
      <c r="RWS63" s="48"/>
      <c r="RWT63" s="21"/>
      <c r="RWU63" s="21"/>
      <c r="RWV63" s="48"/>
      <c r="RWW63" s="48"/>
      <c r="RWX63" s="21"/>
      <c r="RWY63" s="21"/>
      <c r="RWZ63" s="48"/>
      <c r="RXA63" s="48"/>
      <c r="RXB63" s="21"/>
      <c r="RXC63" s="21"/>
      <c r="RXD63" s="48"/>
      <c r="RXE63" s="48"/>
      <c r="RXF63" s="21"/>
      <c r="RXG63" s="21"/>
      <c r="RXH63" s="48"/>
      <c r="RXI63" s="48"/>
      <c r="RXJ63" s="21"/>
      <c r="RXK63" s="21"/>
      <c r="RXL63" s="48"/>
      <c r="RXM63" s="48"/>
      <c r="RXN63" s="21"/>
      <c r="RXO63" s="21"/>
      <c r="RXP63" s="48"/>
      <c r="RXQ63" s="48"/>
      <c r="RXR63" s="21"/>
      <c r="RXS63" s="21"/>
      <c r="RXT63" s="48"/>
      <c r="RXU63" s="48"/>
      <c r="RXV63" s="21"/>
      <c r="RXW63" s="21"/>
      <c r="RXX63" s="48"/>
      <c r="RXY63" s="48"/>
      <c r="RXZ63" s="21"/>
      <c r="RYA63" s="21"/>
      <c r="RYB63" s="48"/>
      <c r="RYC63" s="48"/>
      <c r="RYD63" s="21"/>
      <c r="RYE63" s="21"/>
      <c r="RYF63" s="48"/>
      <c r="RYG63" s="48"/>
      <c r="RYH63" s="21"/>
      <c r="RYI63" s="21"/>
      <c r="RYJ63" s="48"/>
      <c r="RYK63" s="48"/>
      <c r="RYL63" s="21"/>
      <c r="RYM63" s="21"/>
      <c r="RYN63" s="48"/>
      <c r="RYO63" s="48"/>
      <c r="RYP63" s="21"/>
      <c r="RYQ63" s="21"/>
      <c r="RYR63" s="48"/>
      <c r="RYS63" s="48"/>
      <c r="RYT63" s="21"/>
      <c r="RYU63" s="21"/>
      <c r="RYV63" s="48"/>
      <c r="RYW63" s="48"/>
      <c r="RYX63" s="21"/>
      <c r="RYY63" s="21"/>
      <c r="RYZ63" s="48"/>
      <c r="RZA63" s="48"/>
      <c r="RZB63" s="21"/>
      <c r="RZC63" s="21"/>
      <c r="RZD63" s="48"/>
      <c r="RZE63" s="48"/>
      <c r="RZF63" s="21"/>
      <c r="RZG63" s="21"/>
      <c r="RZH63" s="48"/>
      <c r="RZI63" s="48"/>
      <c r="RZJ63" s="21"/>
      <c r="RZK63" s="21"/>
      <c r="RZL63" s="48"/>
      <c r="RZM63" s="48"/>
      <c r="RZN63" s="21"/>
      <c r="RZO63" s="21"/>
      <c r="RZP63" s="48"/>
      <c r="RZQ63" s="48"/>
      <c r="RZR63" s="21"/>
      <c r="RZS63" s="21"/>
      <c r="RZT63" s="48"/>
      <c r="RZU63" s="48"/>
      <c r="RZV63" s="21"/>
      <c r="RZW63" s="21"/>
      <c r="RZX63" s="48"/>
      <c r="RZY63" s="48"/>
      <c r="RZZ63" s="21"/>
      <c r="SAA63" s="21"/>
      <c r="SAB63" s="48"/>
      <c r="SAC63" s="48"/>
      <c r="SAD63" s="21"/>
      <c r="SAE63" s="21"/>
      <c r="SAF63" s="48"/>
      <c r="SAG63" s="48"/>
      <c r="SAH63" s="21"/>
      <c r="SAI63" s="21"/>
      <c r="SAJ63" s="48"/>
      <c r="SAK63" s="48"/>
      <c r="SAL63" s="21"/>
      <c r="SAM63" s="21"/>
      <c r="SAN63" s="48"/>
      <c r="SAO63" s="48"/>
      <c r="SAP63" s="21"/>
      <c r="SAQ63" s="21"/>
      <c r="SAR63" s="48"/>
      <c r="SAS63" s="48"/>
      <c r="SAT63" s="21"/>
      <c r="SAU63" s="21"/>
      <c r="SAV63" s="48"/>
      <c r="SAW63" s="48"/>
      <c r="SAX63" s="21"/>
      <c r="SAY63" s="21"/>
      <c r="SAZ63" s="48"/>
      <c r="SBA63" s="48"/>
      <c r="SBB63" s="21"/>
      <c r="SBC63" s="21"/>
      <c r="SBD63" s="48"/>
      <c r="SBE63" s="48"/>
      <c r="SBF63" s="21"/>
      <c r="SBG63" s="21"/>
      <c r="SBH63" s="48"/>
      <c r="SBI63" s="48"/>
      <c r="SBJ63" s="21"/>
      <c r="SBK63" s="21"/>
      <c r="SBL63" s="48"/>
      <c r="SBM63" s="48"/>
      <c r="SBN63" s="21"/>
      <c r="SBO63" s="21"/>
      <c r="SBP63" s="48"/>
      <c r="SBQ63" s="48"/>
      <c r="SBR63" s="21"/>
      <c r="SBS63" s="21"/>
      <c r="SBT63" s="48"/>
      <c r="SBU63" s="48"/>
      <c r="SBV63" s="21"/>
      <c r="SBW63" s="21"/>
      <c r="SBX63" s="48"/>
      <c r="SBY63" s="48"/>
      <c r="SBZ63" s="21"/>
      <c r="SCA63" s="21"/>
      <c r="SCB63" s="48"/>
      <c r="SCC63" s="48"/>
      <c r="SCD63" s="21"/>
      <c r="SCE63" s="21"/>
      <c r="SCF63" s="48"/>
      <c r="SCG63" s="48"/>
      <c r="SCH63" s="21"/>
      <c r="SCI63" s="21"/>
      <c r="SCJ63" s="48"/>
      <c r="SCK63" s="48"/>
      <c r="SCL63" s="21"/>
      <c r="SCM63" s="21"/>
      <c r="SCN63" s="48"/>
      <c r="SCO63" s="48"/>
      <c r="SCP63" s="21"/>
      <c r="SCQ63" s="21"/>
      <c r="SCR63" s="48"/>
      <c r="SCS63" s="48"/>
      <c r="SCT63" s="21"/>
      <c r="SCU63" s="21"/>
      <c r="SCV63" s="48"/>
      <c r="SCW63" s="48"/>
      <c r="SCX63" s="21"/>
      <c r="SCY63" s="21"/>
      <c r="SCZ63" s="48"/>
      <c r="SDA63" s="48"/>
      <c r="SDB63" s="21"/>
      <c r="SDC63" s="21"/>
      <c r="SDD63" s="48"/>
      <c r="SDE63" s="48"/>
      <c r="SDF63" s="21"/>
      <c r="SDG63" s="21"/>
      <c r="SDH63" s="48"/>
      <c r="SDI63" s="48"/>
      <c r="SDJ63" s="21"/>
      <c r="SDK63" s="21"/>
      <c r="SDL63" s="48"/>
      <c r="SDM63" s="48"/>
      <c r="SDN63" s="21"/>
      <c r="SDO63" s="21"/>
      <c r="SDP63" s="48"/>
      <c r="SDQ63" s="48"/>
      <c r="SDR63" s="21"/>
      <c r="SDS63" s="21"/>
      <c r="SDT63" s="48"/>
      <c r="SDU63" s="48"/>
      <c r="SDV63" s="21"/>
      <c r="SDW63" s="21"/>
      <c r="SDX63" s="48"/>
      <c r="SDY63" s="48"/>
      <c r="SDZ63" s="21"/>
      <c r="SEA63" s="21"/>
      <c r="SEB63" s="48"/>
      <c r="SEC63" s="48"/>
      <c r="SED63" s="21"/>
      <c r="SEE63" s="21"/>
      <c r="SEF63" s="48"/>
      <c r="SEG63" s="48"/>
      <c r="SEH63" s="21"/>
      <c r="SEI63" s="21"/>
      <c r="SEJ63" s="48"/>
      <c r="SEK63" s="48"/>
      <c r="SEL63" s="21"/>
      <c r="SEM63" s="21"/>
      <c r="SEN63" s="48"/>
      <c r="SEO63" s="48"/>
      <c r="SEP63" s="21"/>
      <c r="SEQ63" s="21"/>
      <c r="SER63" s="48"/>
      <c r="SES63" s="48"/>
      <c r="SET63" s="21"/>
      <c r="SEU63" s="21"/>
      <c r="SEV63" s="48"/>
      <c r="SEW63" s="48"/>
      <c r="SEX63" s="21"/>
      <c r="SEY63" s="21"/>
      <c r="SEZ63" s="48"/>
      <c r="SFA63" s="48"/>
      <c r="SFB63" s="21"/>
      <c r="SFC63" s="21"/>
      <c r="SFD63" s="48"/>
      <c r="SFE63" s="48"/>
      <c r="SFF63" s="21"/>
      <c r="SFG63" s="21"/>
      <c r="SFH63" s="48"/>
      <c r="SFI63" s="48"/>
      <c r="SFJ63" s="21"/>
      <c r="SFK63" s="21"/>
      <c r="SFL63" s="48"/>
      <c r="SFM63" s="48"/>
      <c r="SFN63" s="21"/>
      <c r="SFO63" s="21"/>
      <c r="SFP63" s="48"/>
      <c r="SFQ63" s="48"/>
      <c r="SFR63" s="21"/>
      <c r="SFS63" s="21"/>
      <c r="SFT63" s="48"/>
      <c r="SFU63" s="48"/>
      <c r="SFV63" s="21"/>
      <c r="SFW63" s="21"/>
      <c r="SFX63" s="48"/>
      <c r="SFY63" s="48"/>
      <c r="SFZ63" s="21"/>
      <c r="SGA63" s="21"/>
      <c r="SGB63" s="48"/>
      <c r="SGC63" s="48"/>
      <c r="SGD63" s="21"/>
      <c r="SGE63" s="21"/>
      <c r="SGF63" s="48"/>
      <c r="SGG63" s="48"/>
      <c r="SGH63" s="21"/>
      <c r="SGI63" s="21"/>
      <c r="SGJ63" s="48"/>
      <c r="SGK63" s="48"/>
      <c r="SGL63" s="21"/>
      <c r="SGM63" s="21"/>
      <c r="SGN63" s="48"/>
      <c r="SGO63" s="48"/>
      <c r="SGP63" s="21"/>
      <c r="SGQ63" s="21"/>
      <c r="SGR63" s="48"/>
      <c r="SGS63" s="48"/>
      <c r="SGT63" s="21"/>
      <c r="SGU63" s="21"/>
      <c r="SGV63" s="48"/>
      <c r="SGW63" s="48"/>
      <c r="SGX63" s="21"/>
      <c r="SGY63" s="21"/>
      <c r="SGZ63" s="48"/>
      <c r="SHA63" s="48"/>
      <c r="SHB63" s="21"/>
      <c r="SHC63" s="21"/>
      <c r="SHD63" s="48"/>
      <c r="SHE63" s="48"/>
      <c r="SHF63" s="21"/>
      <c r="SHG63" s="21"/>
      <c r="SHH63" s="48"/>
      <c r="SHI63" s="48"/>
      <c r="SHJ63" s="21"/>
      <c r="SHK63" s="21"/>
      <c r="SHL63" s="48"/>
      <c r="SHM63" s="48"/>
      <c r="SHN63" s="21"/>
      <c r="SHO63" s="21"/>
      <c r="SHP63" s="48"/>
      <c r="SHQ63" s="48"/>
      <c r="SHR63" s="21"/>
      <c r="SHS63" s="21"/>
      <c r="SHT63" s="48"/>
      <c r="SHU63" s="48"/>
      <c r="SHV63" s="21"/>
      <c r="SHW63" s="21"/>
      <c r="SHX63" s="48"/>
      <c r="SHY63" s="48"/>
      <c r="SHZ63" s="21"/>
      <c r="SIA63" s="21"/>
      <c r="SIB63" s="48"/>
      <c r="SIC63" s="48"/>
      <c r="SID63" s="21"/>
      <c r="SIE63" s="21"/>
      <c r="SIF63" s="48"/>
      <c r="SIG63" s="48"/>
      <c r="SIH63" s="21"/>
      <c r="SII63" s="21"/>
      <c r="SIJ63" s="48"/>
      <c r="SIK63" s="48"/>
      <c r="SIL63" s="21"/>
      <c r="SIM63" s="21"/>
      <c r="SIN63" s="48"/>
      <c r="SIO63" s="48"/>
      <c r="SIP63" s="21"/>
      <c r="SIQ63" s="21"/>
      <c r="SIR63" s="48"/>
      <c r="SIS63" s="48"/>
      <c r="SIT63" s="21"/>
      <c r="SIU63" s="21"/>
      <c r="SIV63" s="48"/>
      <c r="SIW63" s="48"/>
      <c r="SIX63" s="21"/>
      <c r="SIY63" s="21"/>
      <c r="SIZ63" s="48"/>
      <c r="SJA63" s="48"/>
      <c r="SJB63" s="21"/>
      <c r="SJC63" s="21"/>
      <c r="SJD63" s="48"/>
      <c r="SJE63" s="48"/>
      <c r="SJF63" s="21"/>
      <c r="SJG63" s="21"/>
      <c r="SJH63" s="48"/>
      <c r="SJI63" s="48"/>
      <c r="SJJ63" s="21"/>
      <c r="SJK63" s="21"/>
      <c r="SJL63" s="48"/>
      <c r="SJM63" s="48"/>
      <c r="SJN63" s="21"/>
      <c r="SJO63" s="21"/>
      <c r="SJP63" s="48"/>
      <c r="SJQ63" s="48"/>
      <c r="SJR63" s="21"/>
      <c r="SJS63" s="21"/>
      <c r="SJT63" s="48"/>
      <c r="SJU63" s="48"/>
      <c r="SJV63" s="21"/>
      <c r="SJW63" s="21"/>
      <c r="SJX63" s="48"/>
      <c r="SJY63" s="48"/>
      <c r="SJZ63" s="21"/>
      <c r="SKA63" s="21"/>
      <c r="SKB63" s="48"/>
      <c r="SKC63" s="48"/>
      <c r="SKD63" s="21"/>
      <c r="SKE63" s="21"/>
      <c r="SKF63" s="48"/>
      <c r="SKG63" s="48"/>
      <c r="SKH63" s="21"/>
      <c r="SKI63" s="21"/>
      <c r="SKJ63" s="48"/>
      <c r="SKK63" s="48"/>
      <c r="SKL63" s="21"/>
      <c r="SKM63" s="21"/>
      <c r="SKN63" s="48"/>
      <c r="SKO63" s="48"/>
      <c r="SKP63" s="21"/>
      <c r="SKQ63" s="21"/>
      <c r="SKR63" s="48"/>
      <c r="SKS63" s="48"/>
      <c r="SKT63" s="21"/>
      <c r="SKU63" s="21"/>
      <c r="SKV63" s="48"/>
      <c r="SKW63" s="48"/>
      <c r="SKX63" s="21"/>
      <c r="SKY63" s="21"/>
      <c r="SKZ63" s="48"/>
      <c r="SLA63" s="48"/>
      <c r="SLB63" s="21"/>
      <c r="SLC63" s="21"/>
      <c r="SLD63" s="48"/>
      <c r="SLE63" s="48"/>
      <c r="SLF63" s="21"/>
      <c r="SLG63" s="21"/>
      <c r="SLH63" s="48"/>
      <c r="SLI63" s="48"/>
      <c r="SLJ63" s="21"/>
      <c r="SLK63" s="21"/>
      <c r="SLL63" s="48"/>
      <c r="SLM63" s="48"/>
      <c r="SLN63" s="21"/>
      <c r="SLO63" s="21"/>
      <c r="SLP63" s="48"/>
      <c r="SLQ63" s="48"/>
      <c r="SLR63" s="21"/>
      <c r="SLS63" s="21"/>
      <c r="SLT63" s="48"/>
      <c r="SLU63" s="48"/>
      <c r="SLV63" s="21"/>
      <c r="SLW63" s="21"/>
      <c r="SLX63" s="48"/>
      <c r="SLY63" s="48"/>
      <c r="SLZ63" s="21"/>
      <c r="SMA63" s="21"/>
      <c r="SMB63" s="48"/>
      <c r="SMC63" s="48"/>
      <c r="SMD63" s="21"/>
      <c r="SME63" s="21"/>
      <c r="SMF63" s="48"/>
      <c r="SMG63" s="48"/>
      <c r="SMH63" s="21"/>
      <c r="SMI63" s="21"/>
      <c r="SMJ63" s="48"/>
      <c r="SMK63" s="48"/>
      <c r="SML63" s="21"/>
      <c r="SMM63" s="21"/>
      <c r="SMN63" s="48"/>
      <c r="SMO63" s="48"/>
      <c r="SMP63" s="21"/>
      <c r="SMQ63" s="21"/>
      <c r="SMR63" s="48"/>
      <c r="SMS63" s="48"/>
      <c r="SMT63" s="21"/>
      <c r="SMU63" s="21"/>
      <c r="SMV63" s="48"/>
      <c r="SMW63" s="48"/>
      <c r="SMX63" s="21"/>
      <c r="SMY63" s="21"/>
      <c r="SMZ63" s="48"/>
      <c r="SNA63" s="48"/>
      <c r="SNB63" s="21"/>
      <c r="SNC63" s="21"/>
      <c r="SND63" s="48"/>
      <c r="SNE63" s="48"/>
      <c r="SNF63" s="21"/>
      <c r="SNG63" s="21"/>
      <c r="SNH63" s="48"/>
      <c r="SNI63" s="48"/>
      <c r="SNJ63" s="21"/>
      <c r="SNK63" s="21"/>
      <c r="SNL63" s="48"/>
      <c r="SNM63" s="48"/>
      <c r="SNN63" s="21"/>
      <c r="SNO63" s="21"/>
      <c r="SNP63" s="48"/>
      <c r="SNQ63" s="48"/>
      <c r="SNR63" s="21"/>
      <c r="SNS63" s="21"/>
      <c r="SNT63" s="48"/>
      <c r="SNU63" s="48"/>
      <c r="SNV63" s="21"/>
      <c r="SNW63" s="21"/>
      <c r="SNX63" s="48"/>
      <c r="SNY63" s="48"/>
      <c r="SNZ63" s="21"/>
      <c r="SOA63" s="21"/>
      <c r="SOB63" s="48"/>
      <c r="SOC63" s="48"/>
      <c r="SOD63" s="21"/>
      <c r="SOE63" s="21"/>
      <c r="SOF63" s="48"/>
      <c r="SOG63" s="48"/>
      <c r="SOH63" s="21"/>
      <c r="SOI63" s="21"/>
      <c r="SOJ63" s="48"/>
      <c r="SOK63" s="48"/>
      <c r="SOL63" s="21"/>
      <c r="SOM63" s="21"/>
      <c r="SON63" s="48"/>
      <c r="SOO63" s="48"/>
      <c r="SOP63" s="21"/>
      <c r="SOQ63" s="21"/>
      <c r="SOR63" s="48"/>
      <c r="SOS63" s="48"/>
      <c r="SOT63" s="21"/>
      <c r="SOU63" s="21"/>
      <c r="SOV63" s="48"/>
      <c r="SOW63" s="48"/>
      <c r="SOX63" s="21"/>
      <c r="SOY63" s="21"/>
      <c r="SOZ63" s="48"/>
      <c r="SPA63" s="48"/>
      <c r="SPB63" s="21"/>
      <c r="SPC63" s="21"/>
      <c r="SPD63" s="48"/>
      <c r="SPE63" s="48"/>
      <c r="SPF63" s="21"/>
      <c r="SPG63" s="21"/>
      <c r="SPH63" s="48"/>
      <c r="SPI63" s="48"/>
      <c r="SPJ63" s="21"/>
      <c r="SPK63" s="21"/>
      <c r="SPL63" s="48"/>
      <c r="SPM63" s="48"/>
      <c r="SPN63" s="21"/>
      <c r="SPO63" s="21"/>
      <c r="SPP63" s="48"/>
      <c r="SPQ63" s="48"/>
      <c r="SPR63" s="21"/>
      <c r="SPS63" s="21"/>
      <c r="SPT63" s="48"/>
      <c r="SPU63" s="48"/>
      <c r="SPV63" s="21"/>
      <c r="SPW63" s="21"/>
      <c r="SPX63" s="48"/>
      <c r="SPY63" s="48"/>
      <c r="SPZ63" s="21"/>
      <c r="SQA63" s="21"/>
      <c r="SQB63" s="48"/>
      <c r="SQC63" s="48"/>
      <c r="SQD63" s="21"/>
      <c r="SQE63" s="21"/>
      <c r="SQF63" s="48"/>
      <c r="SQG63" s="48"/>
      <c r="SQH63" s="21"/>
      <c r="SQI63" s="21"/>
      <c r="SQJ63" s="48"/>
      <c r="SQK63" s="48"/>
      <c r="SQL63" s="21"/>
      <c r="SQM63" s="21"/>
      <c r="SQN63" s="48"/>
      <c r="SQO63" s="48"/>
      <c r="SQP63" s="21"/>
      <c r="SQQ63" s="21"/>
      <c r="SQR63" s="48"/>
      <c r="SQS63" s="48"/>
      <c r="SQT63" s="21"/>
      <c r="SQU63" s="21"/>
      <c r="SQV63" s="48"/>
      <c r="SQW63" s="48"/>
      <c r="SQX63" s="21"/>
      <c r="SQY63" s="21"/>
      <c r="SQZ63" s="48"/>
      <c r="SRA63" s="48"/>
      <c r="SRB63" s="21"/>
      <c r="SRC63" s="21"/>
      <c r="SRD63" s="48"/>
      <c r="SRE63" s="48"/>
      <c r="SRF63" s="21"/>
      <c r="SRG63" s="21"/>
      <c r="SRH63" s="48"/>
      <c r="SRI63" s="48"/>
      <c r="SRJ63" s="21"/>
      <c r="SRK63" s="21"/>
      <c r="SRL63" s="48"/>
      <c r="SRM63" s="48"/>
      <c r="SRN63" s="21"/>
      <c r="SRO63" s="21"/>
      <c r="SRP63" s="48"/>
      <c r="SRQ63" s="48"/>
      <c r="SRR63" s="21"/>
      <c r="SRS63" s="21"/>
      <c r="SRT63" s="48"/>
      <c r="SRU63" s="48"/>
      <c r="SRV63" s="21"/>
      <c r="SRW63" s="21"/>
      <c r="SRX63" s="48"/>
      <c r="SRY63" s="48"/>
      <c r="SRZ63" s="21"/>
      <c r="SSA63" s="21"/>
      <c r="SSB63" s="48"/>
      <c r="SSC63" s="48"/>
      <c r="SSD63" s="21"/>
      <c r="SSE63" s="21"/>
      <c r="SSF63" s="48"/>
      <c r="SSG63" s="48"/>
      <c r="SSH63" s="21"/>
      <c r="SSI63" s="21"/>
      <c r="SSJ63" s="48"/>
      <c r="SSK63" s="48"/>
      <c r="SSL63" s="21"/>
      <c r="SSM63" s="21"/>
      <c r="SSN63" s="48"/>
      <c r="SSO63" s="48"/>
      <c r="SSP63" s="21"/>
      <c r="SSQ63" s="21"/>
      <c r="SSR63" s="48"/>
      <c r="SSS63" s="48"/>
      <c r="SST63" s="21"/>
      <c r="SSU63" s="21"/>
      <c r="SSV63" s="48"/>
      <c r="SSW63" s="48"/>
      <c r="SSX63" s="21"/>
      <c r="SSY63" s="21"/>
      <c r="SSZ63" s="48"/>
      <c r="STA63" s="48"/>
      <c r="STB63" s="21"/>
      <c r="STC63" s="21"/>
      <c r="STD63" s="48"/>
      <c r="STE63" s="48"/>
      <c r="STF63" s="21"/>
      <c r="STG63" s="21"/>
      <c r="STH63" s="48"/>
      <c r="STI63" s="48"/>
      <c r="STJ63" s="21"/>
      <c r="STK63" s="21"/>
      <c r="STL63" s="48"/>
      <c r="STM63" s="48"/>
      <c r="STN63" s="21"/>
      <c r="STO63" s="21"/>
      <c r="STP63" s="48"/>
      <c r="STQ63" s="48"/>
      <c r="STR63" s="21"/>
      <c r="STS63" s="21"/>
      <c r="STT63" s="48"/>
      <c r="STU63" s="48"/>
      <c r="STV63" s="21"/>
      <c r="STW63" s="21"/>
      <c r="STX63" s="48"/>
      <c r="STY63" s="48"/>
      <c r="STZ63" s="21"/>
      <c r="SUA63" s="21"/>
      <c r="SUB63" s="48"/>
      <c r="SUC63" s="48"/>
      <c r="SUD63" s="21"/>
      <c r="SUE63" s="21"/>
      <c r="SUF63" s="48"/>
      <c r="SUG63" s="48"/>
      <c r="SUH63" s="21"/>
      <c r="SUI63" s="21"/>
      <c r="SUJ63" s="48"/>
      <c r="SUK63" s="48"/>
      <c r="SUL63" s="21"/>
      <c r="SUM63" s="21"/>
      <c r="SUN63" s="48"/>
      <c r="SUO63" s="48"/>
      <c r="SUP63" s="21"/>
      <c r="SUQ63" s="21"/>
      <c r="SUR63" s="48"/>
      <c r="SUS63" s="48"/>
      <c r="SUT63" s="21"/>
      <c r="SUU63" s="21"/>
      <c r="SUV63" s="48"/>
      <c r="SUW63" s="48"/>
      <c r="SUX63" s="21"/>
      <c r="SUY63" s="21"/>
      <c r="SUZ63" s="48"/>
      <c r="SVA63" s="48"/>
      <c r="SVB63" s="21"/>
      <c r="SVC63" s="21"/>
      <c r="SVD63" s="48"/>
      <c r="SVE63" s="48"/>
      <c r="SVF63" s="21"/>
      <c r="SVG63" s="21"/>
      <c r="SVH63" s="48"/>
      <c r="SVI63" s="48"/>
      <c r="SVJ63" s="21"/>
      <c r="SVK63" s="21"/>
      <c r="SVL63" s="48"/>
      <c r="SVM63" s="48"/>
      <c r="SVN63" s="21"/>
      <c r="SVO63" s="21"/>
      <c r="SVP63" s="48"/>
      <c r="SVQ63" s="48"/>
      <c r="SVR63" s="21"/>
      <c r="SVS63" s="21"/>
      <c r="SVT63" s="48"/>
      <c r="SVU63" s="48"/>
      <c r="SVV63" s="21"/>
      <c r="SVW63" s="21"/>
      <c r="SVX63" s="48"/>
      <c r="SVY63" s="48"/>
      <c r="SVZ63" s="21"/>
      <c r="SWA63" s="21"/>
      <c r="SWB63" s="48"/>
      <c r="SWC63" s="48"/>
      <c r="SWD63" s="21"/>
      <c r="SWE63" s="21"/>
      <c r="SWF63" s="48"/>
      <c r="SWG63" s="48"/>
      <c r="SWH63" s="21"/>
      <c r="SWI63" s="21"/>
      <c r="SWJ63" s="48"/>
      <c r="SWK63" s="48"/>
      <c r="SWL63" s="21"/>
      <c r="SWM63" s="21"/>
      <c r="SWN63" s="48"/>
      <c r="SWO63" s="48"/>
      <c r="SWP63" s="21"/>
      <c r="SWQ63" s="21"/>
      <c r="SWR63" s="48"/>
      <c r="SWS63" s="48"/>
      <c r="SWT63" s="21"/>
      <c r="SWU63" s="21"/>
      <c r="SWV63" s="48"/>
      <c r="SWW63" s="48"/>
      <c r="SWX63" s="21"/>
      <c r="SWY63" s="21"/>
      <c r="SWZ63" s="48"/>
      <c r="SXA63" s="48"/>
      <c r="SXB63" s="21"/>
      <c r="SXC63" s="21"/>
      <c r="SXD63" s="48"/>
      <c r="SXE63" s="48"/>
      <c r="SXF63" s="21"/>
      <c r="SXG63" s="21"/>
      <c r="SXH63" s="48"/>
      <c r="SXI63" s="48"/>
      <c r="SXJ63" s="21"/>
      <c r="SXK63" s="21"/>
      <c r="SXL63" s="48"/>
      <c r="SXM63" s="48"/>
      <c r="SXN63" s="21"/>
      <c r="SXO63" s="21"/>
      <c r="SXP63" s="48"/>
      <c r="SXQ63" s="48"/>
      <c r="SXR63" s="21"/>
      <c r="SXS63" s="21"/>
      <c r="SXT63" s="48"/>
      <c r="SXU63" s="48"/>
      <c r="SXV63" s="21"/>
      <c r="SXW63" s="21"/>
      <c r="SXX63" s="48"/>
      <c r="SXY63" s="48"/>
      <c r="SXZ63" s="21"/>
      <c r="SYA63" s="21"/>
      <c r="SYB63" s="48"/>
      <c r="SYC63" s="48"/>
      <c r="SYD63" s="21"/>
      <c r="SYE63" s="21"/>
      <c r="SYF63" s="48"/>
      <c r="SYG63" s="48"/>
      <c r="SYH63" s="21"/>
      <c r="SYI63" s="21"/>
      <c r="SYJ63" s="48"/>
      <c r="SYK63" s="48"/>
      <c r="SYL63" s="21"/>
      <c r="SYM63" s="21"/>
      <c r="SYN63" s="48"/>
      <c r="SYO63" s="48"/>
      <c r="SYP63" s="21"/>
      <c r="SYQ63" s="21"/>
      <c r="SYR63" s="48"/>
      <c r="SYS63" s="48"/>
      <c r="SYT63" s="21"/>
      <c r="SYU63" s="21"/>
      <c r="SYV63" s="48"/>
      <c r="SYW63" s="48"/>
      <c r="SYX63" s="21"/>
      <c r="SYY63" s="21"/>
      <c r="SYZ63" s="48"/>
      <c r="SZA63" s="48"/>
      <c r="SZB63" s="21"/>
      <c r="SZC63" s="21"/>
      <c r="SZD63" s="48"/>
      <c r="SZE63" s="48"/>
      <c r="SZF63" s="21"/>
      <c r="SZG63" s="21"/>
      <c r="SZH63" s="48"/>
      <c r="SZI63" s="48"/>
      <c r="SZJ63" s="21"/>
      <c r="SZK63" s="21"/>
      <c r="SZL63" s="48"/>
      <c r="SZM63" s="48"/>
      <c r="SZN63" s="21"/>
      <c r="SZO63" s="21"/>
      <c r="SZP63" s="48"/>
      <c r="SZQ63" s="48"/>
      <c r="SZR63" s="21"/>
      <c r="SZS63" s="21"/>
      <c r="SZT63" s="48"/>
      <c r="SZU63" s="48"/>
      <c r="SZV63" s="21"/>
      <c r="SZW63" s="21"/>
      <c r="SZX63" s="48"/>
      <c r="SZY63" s="48"/>
      <c r="SZZ63" s="21"/>
      <c r="TAA63" s="21"/>
      <c r="TAB63" s="48"/>
      <c r="TAC63" s="48"/>
      <c r="TAD63" s="21"/>
      <c r="TAE63" s="21"/>
      <c r="TAF63" s="48"/>
      <c r="TAG63" s="48"/>
      <c r="TAH63" s="21"/>
      <c r="TAI63" s="21"/>
      <c r="TAJ63" s="48"/>
      <c r="TAK63" s="48"/>
      <c r="TAL63" s="21"/>
      <c r="TAM63" s="21"/>
      <c r="TAN63" s="48"/>
      <c r="TAO63" s="48"/>
      <c r="TAP63" s="21"/>
      <c r="TAQ63" s="21"/>
      <c r="TAR63" s="48"/>
      <c r="TAS63" s="48"/>
      <c r="TAT63" s="21"/>
      <c r="TAU63" s="21"/>
      <c r="TAV63" s="48"/>
      <c r="TAW63" s="48"/>
      <c r="TAX63" s="21"/>
      <c r="TAY63" s="21"/>
      <c r="TAZ63" s="48"/>
      <c r="TBA63" s="48"/>
      <c r="TBB63" s="21"/>
      <c r="TBC63" s="21"/>
      <c r="TBD63" s="48"/>
      <c r="TBE63" s="48"/>
      <c r="TBF63" s="21"/>
      <c r="TBG63" s="21"/>
      <c r="TBH63" s="48"/>
      <c r="TBI63" s="48"/>
      <c r="TBJ63" s="21"/>
      <c r="TBK63" s="21"/>
      <c r="TBL63" s="48"/>
      <c r="TBM63" s="48"/>
      <c r="TBN63" s="21"/>
      <c r="TBO63" s="21"/>
      <c r="TBP63" s="48"/>
      <c r="TBQ63" s="48"/>
      <c r="TBR63" s="21"/>
      <c r="TBS63" s="21"/>
      <c r="TBT63" s="48"/>
      <c r="TBU63" s="48"/>
      <c r="TBV63" s="21"/>
      <c r="TBW63" s="21"/>
      <c r="TBX63" s="48"/>
      <c r="TBY63" s="48"/>
      <c r="TBZ63" s="21"/>
      <c r="TCA63" s="21"/>
      <c r="TCB63" s="48"/>
      <c r="TCC63" s="48"/>
      <c r="TCD63" s="21"/>
      <c r="TCE63" s="21"/>
      <c r="TCF63" s="48"/>
      <c r="TCG63" s="48"/>
      <c r="TCH63" s="21"/>
      <c r="TCI63" s="21"/>
      <c r="TCJ63" s="48"/>
      <c r="TCK63" s="48"/>
      <c r="TCL63" s="21"/>
      <c r="TCM63" s="21"/>
      <c r="TCN63" s="48"/>
      <c r="TCO63" s="48"/>
      <c r="TCP63" s="21"/>
      <c r="TCQ63" s="21"/>
      <c r="TCR63" s="48"/>
      <c r="TCS63" s="48"/>
      <c r="TCT63" s="21"/>
      <c r="TCU63" s="21"/>
      <c r="TCV63" s="48"/>
      <c r="TCW63" s="48"/>
      <c r="TCX63" s="21"/>
      <c r="TCY63" s="21"/>
      <c r="TCZ63" s="48"/>
      <c r="TDA63" s="48"/>
      <c r="TDB63" s="21"/>
      <c r="TDC63" s="21"/>
      <c r="TDD63" s="48"/>
      <c r="TDE63" s="48"/>
      <c r="TDF63" s="21"/>
      <c r="TDG63" s="21"/>
      <c r="TDH63" s="48"/>
      <c r="TDI63" s="48"/>
      <c r="TDJ63" s="21"/>
      <c r="TDK63" s="21"/>
      <c r="TDL63" s="48"/>
      <c r="TDM63" s="48"/>
      <c r="TDN63" s="21"/>
      <c r="TDO63" s="21"/>
      <c r="TDP63" s="48"/>
      <c r="TDQ63" s="48"/>
      <c r="TDR63" s="21"/>
      <c r="TDS63" s="21"/>
      <c r="TDT63" s="48"/>
      <c r="TDU63" s="48"/>
      <c r="TDV63" s="21"/>
      <c r="TDW63" s="21"/>
      <c r="TDX63" s="48"/>
      <c r="TDY63" s="48"/>
      <c r="TDZ63" s="21"/>
      <c r="TEA63" s="21"/>
      <c r="TEB63" s="48"/>
      <c r="TEC63" s="48"/>
      <c r="TED63" s="21"/>
      <c r="TEE63" s="21"/>
      <c r="TEF63" s="48"/>
      <c r="TEG63" s="48"/>
      <c r="TEH63" s="21"/>
      <c r="TEI63" s="21"/>
      <c r="TEJ63" s="48"/>
      <c r="TEK63" s="48"/>
      <c r="TEL63" s="21"/>
      <c r="TEM63" s="21"/>
      <c r="TEN63" s="48"/>
      <c r="TEO63" s="48"/>
      <c r="TEP63" s="21"/>
      <c r="TEQ63" s="21"/>
      <c r="TER63" s="48"/>
      <c r="TES63" s="48"/>
      <c r="TET63" s="21"/>
      <c r="TEU63" s="21"/>
      <c r="TEV63" s="48"/>
      <c r="TEW63" s="48"/>
      <c r="TEX63" s="21"/>
      <c r="TEY63" s="21"/>
      <c r="TEZ63" s="48"/>
      <c r="TFA63" s="48"/>
      <c r="TFB63" s="21"/>
      <c r="TFC63" s="21"/>
      <c r="TFD63" s="48"/>
      <c r="TFE63" s="48"/>
      <c r="TFF63" s="21"/>
      <c r="TFG63" s="21"/>
      <c r="TFH63" s="48"/>
      <c r="TFI63" s="48"/>
      <c r="TFJ63" s="21"/>
      <c r="TFK63" s="21"/>
      <c r="TFL63" s="48"/>
      <c r="TFM63" s="48"/>
      <c r="TFN63" s="21"/>
      <c r="TFO63" s="21"/>
      <c r="TFP63" s="48"/>
      <c r="TFQ63" s="48"/>
      <c r="TFR63" s="21"/>
      <c r="TFS63" s="21"/>
      <c r="TFT63" s="48"/>
      <c r="TFU63" s="48"/>
      <c r="TFV63" s="21"/>
      <c r="TFW63" s="21"/>
      <c r="TFX63" s="48"/>
      <c r="TFY63" s="48"/>
      <c r="TFZ63" s="21"/>
      <c r="TGA63" s="21"/>
      <c r="TGB63" s="48"/>
      <c r="TGC63" s="48"/>
      <c r="TGD63" s="21"/>
      <c r="TGE63" s="21"/>
      <c r="TGF63" s="48"/>
      <c r="TGG63" s="48"/>
      <c r="TGH63" s="21"/>
      <c r="TGI63" s="21"/>
      <c r="TGJ63" s="48"/>
      <c r="TGK63" s="48"/>
      <c r="TGL63" s="21"/>
      <c r="TGM63" s="21"/>
      <c r="TGN63" s="48"/>
      <c r="TGO63" s="48"/>
      <c r="TGP63" s="21"/>
      <c r="TGQ63" s="21"/>
      <c r="TGR63" s="48"/>
      <c r="TGS63" s="48"/>
      <c r="TGT63" s="21"/>
      <c r="TGU63" s="21"/>
      <c r="TGV63" s="48"/>
      <c r="TGW63" s="48"/>
      <c r="TGX63" s="21"/>
      <c r="TGY63" s="21"/>
      <c r="TGZ63" s="48"/>
      <c r="THA63" s="48"/>
      <c r="THB63" s="21"/>
      <c r="THC63" s="21"/>
      <c r="THD63" s="48"/>
      <c r="THE63" s="48"/>
      <c r="THF63" s="21"/>
      <c r="THG63" s="21"/>
      <c r="THH63" s="48"/>
      <c r="THI63" s="48"/>
      <c r="THJ63" s="21"/>
      <c r="THK63" s="21"/>
      <c r="THL63" s="48"/>
      <c r="THM63" s="48"/>
      <c r="THN63" s="21"/>
      <c r="THO63" s="21"/>
      <c r="THP63" s="48"/>
      <c r="THQ63" s="48"/>
      <c r="THR63" s="21"/>
      <c r="THS63" s="21"/>
      <c r="THT63" s="48"/>
      <c r="THU63" s="48"/>
      <c r="THV63" s="21"/>
      <c r="THW63" s="21"/>
      <c r="THX63" s="48"/>
      <c r="THY63" s="48"/>
      <c r="THZ63" s="21"/>
      <c r="TIA63" s="21"/>
      <c r="TIB63" s="48"/>
      <c r="TIC63" s="48"/>
      <c r="TID63" s="21"/>
      <c r="TIE63" s="21"/>
      <c r="TIF63" s="48"/>
      <c r="TIG63" s="48"/>
      <c r="TIH63" s="21"/>
      <c r="TII63" s="21"/>
      <c r="TIJ63" s="48"/>
      <c r="TIK63" s="48"/>
      <c r="TIL63" s="21"/>
      <c r="TIM63" s="21"/>
      <c r="TIN63" s="48"/>
      <c r="TIO63" s="48"/>
      <c r="TIP63" s="21"/>
      <c r="TIQ63" s="21"/>
      <c r="TIR63" s="48"/>
      <c r="TIS63" s="48"/>
      <c r="TIT63" s="21"/>
      <c r="TIU63" s="21"/>
      <c r="TIV63" s="48"/>
      <c r="TIW63" s="48"/>
      <c r="TIX63" s="21"/>
      <c r="TIY63" s="21"/>
      <c r="TIZ63" s="48"/>
      <c r="TJA63" s="48"/>
      <c r="TJB63" s="21"/>
      <c r="TJC63" s="21"/>
      <c r="TJD63" s="48"/>
      <c r="TJE63" s="48"/>
      <c r="TJF63" s="21"/>
      <c r="TJG63" s="21"/>
      <c r="TJH63" s="48"/>
      <c r="TJI63" s="48"/>
      <c r="TJJ63" s="21"/>
      <c r="TJK63" s="21"/>
      <c r="TJL63" s="48"/>
      <c r="TJM63" s="48"/>
      <c r="TJN63" s="21"/>
      <c r="TJO63" s="21"/>
      <c r="TJP63" s="48"/>
      <c r="TJQ63" s="48"/>
      <c r="TJR63" s="21"/>
      <c r="TJS63" s="21"/>
      <c r="TJT63" s="48"/>
      <c r="TJU63" s="48"/>
      <c r="TJV63" s="21"/>
      <c r="TJW63" s="21"/>
      <c r="TJX63" s="48"/>
      <c r="TJY63" s="48"/>
      <c r="TJZ63" s="21"/>
      <c r="TKA63" s="21"/>
      <c r="TKB63" s="48"/>
      <c r="TKC63" s="48"/>
      <c r="TKD63" s="21"/>
      <c r="TKE63" s="21"/>
      <c r="TKF63" s="48"/>
      <c r="TKG63" s="48"/>
      <c r="TKH63" s="21"/>
      <c r="TKI63" s="21"/>
      <c r="TKJ63" s="48"/>
      <c r="TKK63" s="48"/>
      <c r="TKL63" s="21"/>
      <c r="TKM63" s="21"/>
      <c r="TKN63" s="48"/>
      <c r="TKO63" s="48"/>
      <c r="TKP63" s="21"/>
      <c r="TKQ63" s="21"/>
      <c r="TKR63" s="48"/>
      <c r="TKS63" s="48"/>
      <c r="TKT63" s="21"/>
      <c r="TKU63" s="21"/>
      <c r="TKV63" s="48"/>
      <c r="TKW63" s="48"/>
      <c r="TKX63" s="21"/>
      <c r="TKY63" s="21"/>
      <c r="TKZ63" s="48"/>
      <c r="TLA63" s="48"/>
      <c r="TLB63" s="21"/>
      <c r="TLC63" s="21"/>
      <c r="TLD63" s="48"/>
      <c r="TLE63" s="48"/>
      <c r="TLF63" s="21"/>
      <c r="TLG63" s="21"/>
      <c r="TLH63" s="48"/>
      <c r="TLI63" s="48"/>
      <c r="TLJ63" s="21"/>
      <c r="TLK63" s="21"/>
      <c r="TLL63" s="48"/>
      <c r="TLM63" s="48"/>
      <c r="TLN63" s="21"/>
      <c r="TLO63" s="21"/>
      <c r="TLP63" s="48"/>
      <c r="TLQ63" s="48"/>
      <c r="TLR63" s="21"/>
      <c r="TLS63" s="21"/>
      <c r="TLT63" s="48"/>
      <c r="TLU63" s="48"/>
      <c r="TLV63" s="21"/>
      <c r="TLW63" s="21"/>
      <c r="TLX63" s="48"/>
      <c r="TLY63" s="48"/>
      <c r="TLZ63" s="21"/>
      <c r="TMA63" s="21"/>
      <c r="TMB63" s="48"/>
      <c r="TMC63" s="48"/>
      <c r="TMD63" s="21"/>
      <c r="TME63" s="21"/>
      <c r="TMF63" s="48"/>
      <c r="TMG63" s="48"/>
      <c r="TMH63" s="21"/>
      <c r="TMI63" s="21"/>
      <c r="TMJ63" s="48"/>
      <c r="TMK63" s="48"/>
      <c r="TML63" s="21"/>
      <c r="TMM63" s="21"/>
      <c r="TMN63" s="48"/>
      <c r="TMO63" s="48"/>
      <c r="TMP63" s="21"/>
      <c r="TMQ63" s="21"/>
      <c r="TMR63" s="48"/>
      <c r="TMS63" s="48"/>
      <c r="TMT63" s="21"/>
      <c r="TMU63" s="21"/>
      <c r="TMV63" s="48"/>
      <c r="TMW63" s="48"/>
      <c r="TMX63" s="21"/>
      <c r="TMY63" s="21"/>
      <c r="TMZ63" s="48"/>
      <c r="TNA63" s="48"/>
      <c r="TNB63" s="21"/>
      <c r="TNC63" s="21"/>
      <c r="TND63" s="48"/>
      <c r="TNE63" s="48"/>
      <c r="TNF63" s="21"/>
      <c r="TNG63" s="21"/>
      <c r="TNH63" s="48"/>
      <c r="TNI63" s="48"/>
      <c r="TNJ63" s="21"/>
      <c r="TNK63" s="21"/>
      <c r="TNL63" s="48"/>
      <c r="TNM63" s="48"/>
      <c r="TNN63" s="21"/>
      <c r="TNO63" s="21"/>
      <c r="TNP63" s="48"/>
      <c r="TNQ63" s="48"/>
      <c r="TNR63" s="21"/>
      <c r="TNS63" s="21"/>
      <c r="TNT63" s="48"/>
      <c r="TNU63" s="48"/>
      <c r="TNV63" s="21"/>
      <c r="TNW63" s="21"/>
      <c r="TNX63" s="48"/>
      <c r="TNY63" s="48"/>
      <c r="TNZ63" s="21"/>
      <c r="TOA63" s="21"/>
      <c r="TOB63" s="48"/>
      <c r="TOC63" s="48"/>
      <c r="TOD63" s="21"/>
      <c r="TOE63" s="21"/>
      <c r="TOF63" s="48"/>
      <c r="TOG63" s="48"/>
      <c r="TOH63" s="21"/>
      <c r="TOI63" s="21"/>
      <c r="TOJ63" s="48"/>
      <c r="TOK63" s="48"/>
      <c r="TOL63" s="21"/>
      <c r="TOM63" s="21"/>
      <c r="TON63" s="48"/>
      <c r="TOO63" s="48"/>
      <c r="TOP63" s="21"/>
      <c r="TOQ63" s="21"/>
      <c r="TOR63" s="48"/>
      <c r="TOS63" s="48"/>
      <c r="TOT63" s="21"/>
      <c r="TOU63" s="21"/>
      <c r="TOV63" s="48"/>
      <c r="TOW63" s="48"/>
      <c r="TOX63" s="21"/>
      <c r="TOY63" s="21"/>
      <c r="TOZ63" s="48"/>
      <c r="TPA63" s="48"/>
      <c r="TPB63" s="21"/>
      <c r="TPC63" s="21"/>
      <c r="TPD63" s="48"/>
      <c r="TPE63" s="48"/>
      <c r="TPF63" s="21"/>
      <c r="TPG63" s="21"/>
      <c r="TPH63" s="48"/>
      <c r="TPI63" s="48"/>
      <c r="TPJ63" s="21"/>
      <c r="TPK63" s="21"/>
      <c r="TPL63" s="48"/>
      <c r="TPM63" s="48"/>
      <c r="TPN63" s="21"/>
      <c r="TPO63" s="21"/>
      <c r="TPP63" s="48"/>
      <c r="TPQ63" s="48"/>
      <c r="TPR63" s="21"/>
      <c r="TPS63" s="21"/>
      <c r="TPT63" s="48"/>
      <c r="TPU63" s="48"/>
      <c r="TPV63" s="21"/>
      <c r="TPW63" s="21"/>
      <c r="TPX63" s="48"/>
      <c r="TPY63" s="48"/>
      <c r="TPZ63" s="21"/>
      <c r="TQA63" s="21"/>
      <c r="TQB63" s="48"/>
      <c r="TQC63" s="48"/>
      <c r="TQD63" s="21"/>
      <c r="TQE63" s="21"/>
      <c r="TQF63" s="48"/>
      <c r="TQG63" s="48"/>
      <c r="TQH63" s="21"/>
      <c r="TQI63" s="21"/>
      <c r="TQJ63" s="48"/>
      <c r="TQK63" s="48"/>
      <c r="TQL63" s="21"/>
      <c r="TQM63" s="21"/>
      <c r="TQN63" s="48"/>
      <c r="TQO63" s="48"/>
      <c r="TQP63" s="21"/>
      <c r="TQQ63" s="21"/>
      <c r="TQR63" s="48"/>
      <c r="TQS63" s="48"/>
      <c r="TQT63" s="21"/>
      <c r="TQU63" s="21"/>
      <c r="TQV63" s="48"/>
      <c r="TQW63" s="48"/>
      <c r="TQX63" s="21"/>
      <c r="TQY63" s="21"/>
      <c r="TQZ63" s="48"/>
      <c r="TRA63" s="48"/>
      <c r="TRB63" s="21"/>
      <c r="TRC63" s="21"/>
      <c r="TRD63" s="48"/>
      <c r="TRE63" s="48"/>
      <c r="TRF63" s="21"/>
      <c r="TRG63" s="21"/>
      <c r="TRH63" s="48"/>
      <c r="TRI63" s="48"/>
      <c r="TRJ63" s="21"/>
      <c r="TRK63" s="21"/>
      <c r="TRL63" s="48"/>
      <c r="TRM63" s="48"/>
      <c r="TRN63" s="21"/>
      <c r="TRO63" s="21"/>
      <c r="TRP63" s="48"/>
      <c r="TRQ63" s="48"/>
      <c r="TRR63" s="21"/>
      <c r="TRS63" s="21"/>
      <c r="TRT63" s="48"/>
      <c r="TRU63" s="48"/>
      <c r="TRV63" s="21"/>
      <c r="TRW63" s="21"/>
      <c r="TRX63" s="48"/>
      <c r="TRY63" s="48"/>
      <c r="TRZ63" s="21"/>
      <c r="TSA63" s="21"/>
      <c r="TSB63" s="48"/>
      <c r="TSC63" s="48"/>
      <c r="TSD63" s="21"/>
      <c r="TSE63" s="21"/>
      <c r="TSF63" s="48"/>
      <c r="TSG63" s="48"/>
      <c r="TSH63" s="21"/>
      <c r="TSI63" s="21"/>
      <c r="TSJ63" s="48"/>
      <c r="TSK63" s="48"/>
      <c r="TSL63" s="21"/>
      <c r="TSM63" s="21"/>
      <c r="TSN63" s="48"/>
      <c r="TSO63" s="48"/>
      <c r="TSP63" s="21"/>
      <c r="TSQ63" s="21"/>
      <c r="TSR63" s="48"/>
      <c r="TSS63" s="48"/>
      <c r="TST63" s="21"/>
      <c r="TSU63" s="21"/>
      <c r="TSV63" s="48"/>
      <c r="TSW63" s="48"/>
      <c r="TSX63" s="21"/>
      <c r="TSY63" s="21"/>
      <c r="TSZ63" s="48"/>
      <c r="TTA63" s="48"/>
      <c r="TTB63" s="21"/>
      <c r="TTC63" s="21"/>
      <c r="TTD63" s="48"/>
      <c r="TTE63" s="48"/>
      <c r="TTF63" s="21"/>
      <c r="TTG63" s="21"/>
      <c r="TTH63" s="48"/>
      <c r="TTI63" s="48"/>
      <c r="TTJ63" s="21"/>
      <c r="TTK63" s="21"/>
      <c r="TTL63" s="48"/>
      <c r="TTM63" s="48"/>
      <c r="TTN63" s="21"/>
      <c r="TTO63" s="21"/>
      <c r="TTP63" s="48"/>
      <c r="TTQ63" s="48"/>
      <c r="TTR63" s="21"/>
      <c r="TTS63" s="21"/>
      <c r="TTT63" s="48"/>
      <c r="TTU63" s="48"/>
      <c r="TTV63" s="21"/>
      <c r="TTW63" s="21"/>
      <c r="TTX63" s="48"/>
      <c r="TTY63" s="48"/>
      <c r="TTZ63" s="21"/>
      <c r="TUA63" s="21"/>
      <c r="TUB63" s="48"/>
      <c r="TUC63" s="48"/>
      <c r="TUD63" s="21"/>
      <c r="TUE63" s="21"/>
      <c r="TUF63" s="48"/>
      <c r="TUG63" s="48"/>
      <c r="TUH63" s="21"/>
      <c r="TUI63" s="21"/>
      <c r="TUJ63" s="48"/>
      <c r="TUK63" s="48"/>
      <c r="TUL63" s="21"/>
      <c r="TUM63" s="21"/>
      <c r="TUN63" s="48"/>
      <c r="TUO63" s="48"/>
      <c r="TUP63" s="21"/>
      <c r="TUQ63" s="21"/>
      <c r="TUR63" s="48"/>
      <c r="TUS63" s="48"/>
      <c r="TUT63" s="21"/>
      <c r="TUU63" s="21"/>
      <c r="TUV63" s="48"/>
      <c r="TUW63" s="48"/>
      <c r="TUX63" s="21"/>
      <c r="TUY63" s="21"/>
      <c r="TUZ63" s="48"/>
      <c r="TVA63" s="48"/>
      <c r="TVB63" s="21"/>
      <c r="TVC63" s="21"/>
      <c r="TVD63" s="48"/>
      <c r="TVE63" s="48"/>
      <c r="TVF63" s="21"/>
      <c r="TVG63" s="21"/>
      <c r="TVH63" s="48"/>
      <c r="TVI63" s="48"/>
      <c r="TVJ63" s="21"/>
      <c r="TVK63" s="21"/>
      <c r="TVL63" s="48"/>
      <c r="TVM63" s="48"/>
      <c r="TVN63" s="21"/>
      <c r="TVO63" s="21"/>
      <c r="TVP63" s="48"/>
      <c r="TVQ63" s="48"/>
      <c r="TVR63" s="21"/>
      <c r="TVS63" s="21"/>
      <c r="TVT63" s="48"/>
      <c r="TVU63" s="48"/>
      <c r="TVV63" s="21"/>
      <c r="TVW63" s="21"/>
      <c r="TVX63" s="48"/>
      <c r="TVY63" s="48"/>
      <c r="TVZ63" s="21"/>
      <c r="TWA63" s="21"/>
      <c r="TWB63" s="48"/>
      <c r="TWC63" s="48"/>
      <c r="TWD63" s="21"/>
      <c r="TWE63" s="21"/>
      <c r="TWF63" s="48"/>
      <c r="TWG63" s="48"/>
      <c r="TWH63" s="21"/>
      <c r="TWI63" s="21"/>
      <c r="TWJ63" s="48"/>
      <c r="TWK63" s="48"/>
      <c r="TWL63" s="21"/>
      <c r="TWM63" s="21"/>
      <c r="TWN63" s="48"/>
      <c r="TWO63" s="48"/>
      <c r="TWP63" s="21"/>
      <c r="TWQ63" s="21"/>
      <c r="TWR63" s="48"/>
      <c r="TWS63" s="48"/>
      <c r="TWT63" s="21"/>
      <c r="TWU63" s="21"/>
      <c r="TWV63" s="48"/>
      <c r="TWW63" s="48"/>
      <c r="TWX63" s="21"/>
      <c r="TWY63" s="21"/>
      <c r="TWZ63" s="48"/>
      <c r="TXA63" s="48"/>
      <c r="TXB63" s="21"/>
      <c r="TXC63" s="21"/>
      <c r="TXD63" s="48"/>
      <c r="TXE63" s="48"/>
      <c r="TXF63" s="21"/>
      <c r="TXG63" s="21"/>
      <c r="TXH63" s="48"/>
      <c r="TXI63" s="48"/>
      <c r="TXJ63" s="21"/>
      <c r="TXK63" s="21"/>
      <c r="TXL63" s="48"/>
      <c r="TXM63" s="48"/>
      <c r="TXN63" s="21"/>
      <c r="TXO63" s="21"/>
      <c r="TXP63" s="48"/>
      <c r="TXQ63" s="48"/>
      <c r="TXR63" s="21"/>
      <c r="TXS63" s="21"/>
      <c r="TXT63" s="48"/>
      <c r="TXU63" s="48"/>
      <c r="TXV63" s="21"/>
      <c r="TXW63" s="21"/>
      <c r="TXX63" s="48"/>
      <c r="TXY63" s="48"/>
      <c r="TXZ63" s="21"/>
      <c r="TYA63" s="21"/>
      <c r="TYB63" s="48"/>
      <c r="TYC63" s="48"/>
      <c r="TYD63" s="21"/>
      <c r="TYE63" s="21"/>
      <c r="TYF63" s="48"/>
      <c r="TYG63" s="48"/>
      <c r="TYH63" s="21"/>
      <c r="TYI63" s="21"/>
      <c r="TYJ63" s="48"/>
      <c r="TYK63" s="48"/>
      <c r="TYL63" s="21"/>
      <c r="TYM63" s="21"/>
      <c r="TYN63" s="48"/>
      <c r="TYO63" s="48"/>
      <c r="TYP63" s="21"/>
      <c r="TYQ63" s="21"/>
      <c r="TYR63" s="48"/>
      <c r="TYS63" s="48"/>
      <c r="TYT63" s="21"/>
      <c r="TYU63" s="21"/>
      <c r="TYV63" s="48"/>
      <c r="TYW63" s="48"/>
      <c r="TYX63" s="21"/>
      <c r="TYY63" s="21"/>
      <c r="TYZ63" s="48"/>
      <c r="TZA63" s="48"/>
      <c r="TZB63" s="21"/>
      <c r="TZC63" s="21"/>
      <c r="TZD63" s="48"/>
      <c r="TZE63" s="48"/>
      <c r="TZF63" s="21"/>
      <c r="TZG63" s="21"/>
      <c r="TZH63" s="48"/>
      <c r="TZI63" s="48"/>
      <c r="TZJ63" s="21"/>
      <c r="TZK63" s="21"/>
      <c r="TZL63" s="48"/>
      <c r="TZM63" s="48"/>
      <c r="TZN63" s="21"/>
      <c r="TZO63" s="21"/>
      <c r="TZP63" s="48"/>
      <c r="TZQ63" s="48"/>
      <c r="TZR63" s="21"/>
      <c r="TZS63" s="21"/>
      <c r="TZT63" s="48"/>
      <c r="TZU63" s="48"/>
      <c r="TZV63" s="21"/>
      <c r="TZW63" s="21"/>
      <c r="TZX63" s="48"/>
      <c r="TZY63" s="48"/>
      <c r="TZZ63" s="21"/>
      <c r="UAA63" s="21"/>
      <c r="UAB63" s="48"/>
      <c r="UAC63" s="48"/>
      <c r="UAD63" s="21"/>
      <c r="UAE63" s="21"/>
      <c r="UAF63" s="48"/>
      <c r="UAG63" s="48"/>
      <c r="UAH63" s="21"/>
      <c r="UAI63" s="21"/>
      <c r="UAJ63" s="48"/>
      <c r="UAK63" s="48"/>
      <c r="UAL63" s="21"/>
      <c r="UAM63" s="21"/>
      <c r="UAN63" s="48"/>
      <c r="UAO63" s="48"/>
      <c r="UAP63" s="21"/>
      <c r="UAQ63" s="21"/>
      <c r="UAR63" s="48"/>
      <c r="UAS63" s="48"/>
      <c r="UAT63" s="21"/>
      <c r="UAU63" s="21"/>
      <c r="UAV63" s="48"/>
      <c r="UAW63" s="48"/>
      <c r="UAX63" s="21"/>
      <c r="UAY63" s="21"/>
      <c r="UAZ63" s="48"/>
      <c r="UBA63" s="48"/>
      <c r="UBB63" s="21"/>
      <c r="UBC63" s="21"/>
      <c r="UBD63" s="48"/>
      <c r="UBE63" s="48"/>
      <c r="UBF63" s="21"/>
      <c r="UBG63" s="21"/>
      <c r="UBH63" s="48"/>
      <c r="UBI63" s="48"/>
      <c r="UBJ63" s="21"/>
      <c r="UBK63" s="21"/>
      <c r="UBL63" s="48"/>
      <c r="UBM63" s="48"/>
      <c r="UBN63" s="21"/>
      <c r="UBO63" s="21"/>
      <c r="UBP63" s="48"/>
      <c r="UBQ63" s="48"/>
      <c r="UBR63" s="21"/>
      <c r="UBS63" s="21"/>
      <c r="UBT63" s="48"/>
      <c r="UBU63" s="48"/>
      <c r="UBV63" s="21"/>
      <c r="UBW63" s="21"/>
      <c r="UBX63" s="48"/>
      <c r="UBY63" s="48"/>
      <c r="UBZ63" s="21"/>
      <c r="UCA63" s="21"/>
      <c r="UCB63" s="48"/>
      <c r="UCC63" s="48"/>
      <c r="UCD63" s="21"/>
      <c r="UCE63" s="21"/>
      <c r="UCF63" s="48"/>
      <c r="UCG63" s="48"/>
      <c r="UCH63" s="21"/>
      <c r="UCI63" s="21"/>
      <c r="UCJ63" s="48"/>
      <c r="UCK63" s="48"/>
      <c r="UCL63" s="21"/>
      <c r="UCM63" s="21"/>
      <c r="UCN63" s="48"/>
      <c r="UCO63" s="48"/>
      <c r="UCP63" s="21"/>
      <c r="UCQ63" s="21"/>
      <c r="UCR63" s="48"/>
      <c r="UCS63" s="48"/>
      <c r="UCT63" s="21"/>
      <c r="UCU63" s="21"/>
      <c r="UCV63" s="48"/>
      <c r="UCW63" s="48"/>
      <c r="UCX63" s="21"/>
      <c r="UCY63" s="21"/>
      <c r="UCZ63" s="48"/>
      <c r="UDA63" s="48"/>
      <c r="UDB63" s="21"/>
      <c r="UDC63" s="21"/>
      <c r="UDD63" s="48"/>
      <c r="UDE63" s="48"/>
      <c r="UDF63" s="21"/>
      <c r="UDG63" s="21"/>
      <c r="UDH63" s="48"/>
      <c r="UDI63" s="48"/>
      <c r="UDJ63" s="21"/>
      <c r="UDK63" s="21"/>
      <c r="UDL63" s="48"/>
      <c r="UDM63" s="48"/>
      <c r="UDN63" s="21"/>
      <c r="UDO63" s="21"/>
      <c r="UDP63" s="48"/>
      <c r="UDQ63" s="48"/>
      <c r="UDR63" s="21"/>
      <c r="UDS63" s="21"/>
      <c r="UDT63" s="48"/>
      <c r="UDU63" s="48"/>
      <c r="UDV63" s="21"/>
      <c r="UDW63" s="21"/>
      <c r="UDX63" s="48"/>
      <c r="UDY63" s="48"/>
      <c r="UDZ63" s="21"/>
      <c r="UEA63" s="21"/>
      <c r="UEB63" s="48"/>
      <c r="UEC63" s="48"/>
      <c r="UED63" s="21"/>
      <c r="UEE63" s="21"/>
      <c r="UEF63" s="48"/>
      <c r="UEG63" s="48"/>
      <c r="UEH63" s="21"/>
      <c r="UEI63" s="21"/>
      <c r="UEJ63" s="48"/>
      <c r="UEK63" s="48"/>
      <c r="UEL63" s="21"/>
      <c r="UEM63" s="21"/>
      <c r="UEN63" s="48"/>
      <c r="UEO63" s="48"/>
      <c r="UEP63" s="21"/>
      <c r="UEQ63" s="21"/>
      <c r="UER63" s="48"/>
      <c r="UES63" s="48"/>
      <c r="UET63" s="21"/>
      <c r="UEU63" s="21"/>
      <c r="UEV63" s="48"/>
      <c r="UEW63" s="48"/>
      <c r="UEX63" s="21"/>
      <c r="UEY63" s="21"/>
      <c r="UEZ63" s="48"/>
      <c r="UFA63" s="48"/>
      <c r="UFB63" s="21"/>
      <c r="UFC63" s="21"/>
      <c r="UFD63" s="48"/>
      <c r="UFE63" s="48"/>
      <c r="UFF63" s="21"/>
      <c r="UFG63" s="21"/>
      <c r="UFH63" s="48"/>
      <c r="UFI63" s="48"/>
      <c r="UFJ63" s="21"/>
      <c r="UFK63" s="21"/>
      <c r="UFL63" s="48"/>
      <c r="UFM63" s="48"/>
      <c r="UFN63" s="21"/>
      <c r="UFO63" s="21"/>
      <c r="UFP63" s="48"/>
      <c r="UFQ63" s="48"/>
      <c r="UFR63" s="21"/>
      <c r="UFS63" s="21"/>
      <c r="UFT63" s="48"/>
      <c r="UFU63" s="48"/>
      <c r="UFV63" s="21"/>
      <c r="UFW63" s="21"/>
      <c r="UFX63" s="48"/>
      <c r="UFY63" s="48"/>
      <c r="UFZ63" s="21"/>
      <c r="UGA63" s="21"/>
      <c r="UGB63" s="48"/>
      <c r="UGC63" s="48"/>
      <c r="UGD63" s="21"/>
      <c r="UGE63" s="21"/>
      <c r="UGF63" s="48"/>
      <c r="UGG63" s="48"/>
      <c r="UGH63" s="21"/>
      <c r="UGI63" s="21"/>
      <c r="UGJ63" s="48"/>
      <c r="UGK63" s="48"/>
      <c r="UGL63" s="21"/>
      <c r="UGM63" s="21"/>
      <c r="UGN63" s="48"/>
      <c r="UGO63" s="48"/>
      <c r="UGP63" s="21"/>
      <c r="UGQ63" s="21"/>
      <c r="UGR63" s="48"/>
      <c r="UGS63" s="48"/>
      <c r="UGT63" s="21"/>
      <c r="UGU63" s="21"/>
      <c r="UGV63" s="48"/>
      <c r="UGW63" s="48"/>
      <c r="UGX63" s="21"/>
      <c r="UGY63" s="21"/>
      <c r="UGZ63" s="48"/>
      <c r="UHA63" s="48"/>
      <c r="UHB63" s="21"/>
      <c r="UHC63" s="21"/>
      <c r="UHD63" s="48"/>
      <c r="UHE63" s="48"/>
      <c r="UHF63" s="21"/>
      <c r="UHG63" s="21"/>
      <c r="UHH63" s="48"/>
      <c r="UHI63" s="48"/>
      <c r="UHJ63" s="21"/>
      <c r="UHK63" s="21"/>
      <c r="UHL63" s="48"/>
      <c r="UHM63" s="48"/>
      <c r="UHN63" s="21"/>
      <c r="UHO63" s="21"/>
      <c r="UHP63" s="48"/>
      <c r="UHQ63" s="48"/>
      <c r="UHR63" s="21"/>
      <c r="UHS63" s="21"/>
      <c r="UHT63" s="48"/>
      <c r="UHU63" s="48"/>
      <c r="UHV63" s="21"/>
      <c r="UHW63" s="21"/>
      <c r="UHX63" s="48"/>
      <c r="UHY63" s="48"/>
      <c r="UHZ63" s="21"/>
      <c r="UIA63" s="21"/>
      <c r="UIB63" s="48"/>
      <c r="UIC63" s="48"/>
      <c r="UID63" s="21"/>
      <c r="UIE63" s="21"/>
      <c r="UIF63" s="48"/>
      <c r="UIG63" s="48"/>
      <c r="UIH63" s="21"/>
      <c r="UII63" s="21"/>
      <c r="UIJ63" s="48"/>
      <c r="UIK63" s="48"/>
      <c r="UIL63" s="21"/>
      <c r="UIM63" s="21"/>
      <c r="UIN63" s="48"/>
      <c r="UIO63" s="48"/>
      <c r="UIP63" s="21"/>
      <c r="UIQ63" s="21"/>
      <c r="UIR63" s="48"/>
      <c r="UIS63" s="48"/>
      <c r="UIT63" s="21"/>
      <c r="UIU63" s="21"/>
      <c r="UIV63" s="48"/>
      <c r="UIW63" s="48"/>
      <c r="UIX63" s="21"/>
      <c r="UIY63" s="21"/>
      <c r="UIZ63" s="48"/>
      <c r="UJA63" s="48"/>
      <c r="UJB63" s="21"/>
      <c r="UJC63" s="21"/>
      <c r="UJD63" s="48"/>
      <c r="UJE63" s="48"/>
      <c r="UJF63" s="21"/>
      <c r="UJG63" s="21"/>
      <c r="UJH63" s="48"/>
      <c r="UJI63" s="48"/>
      <c r="UJJ63" s="21"/>
      <c r="UJK63" s="21"/>
      <c r="UJL63" s="48"/>
      <c r="UJM63" s="48"/>
      <c r="UJN63" s="21"/>
      <c r="UJO63" s="21"/>
      <c r="UJP63" s="48"/>
      <c r="UJQ63" s="48"/>
      <c r="UJR63" s="21"/>
      <c r="UJS63" s="21"/>
      <c r="UJT63" s="48"/>
      <c r="UJU63" s="48"/>
      <c r="UJV63" s="21"/>
      <c r="UJW63" s="21"/>
      <c r="UJX63" s="48"/>
      <c r="UJY63" s="48"/>
      <c r="UJZ63" s="21"/>
      <c r="UKA63" s="21"/>
      <c r="UKB63" s="48"/>
      <c r="UKC63" s="48"/>
      <c r="UKD63" s="21"/>
      <c r="UKE63" s="21"/>
      <c r="UKF63" s="48"/>
      <c r="UKG63" s="48"/>
      <c r="UKH63" s="21"/>
      <c r="UKI63" s="21"/>
      <c r="UKJ63" s="48"/>
      <c r="UKK63" s="48"/>
      <c r="UKL63" s="21"/>
      <c r="UKM63" s="21"/>
      <c r="UKN63" s="48"/>
      <c r="UKO63" s="48"/>
      <c r="UKP63" s="21"/>
      <c r="UKQ63" s="21"/>
      <c r="UKR63" s="48"/>
      <c r="UKS63" s="48"/>
      <c r="UKT63" s="21"/>
      <c r="UKU63" s="21"/>
      <c r="UKV63" s="48"/>
      <c r="UKW63" s="48"/>
      <c r="UKX63" s="21"/>
      <c r="UKY63" s="21"/>
      <c r="UKZ63" s="48"/>
      <c r="ULA63" s="48"/>
      <c r="ULB63" s="21"/>
      <c r="ULC63" s="21"/>
      <c r="ULD63" s="48"/>
      <c r="ULE63" s="48"/>
      <c r="ULF63" s="21"/>
      <c r="ULG63" s="21"/>
      <c r="ULH63" s="48"/>
      <c r="ULI63" s="48"/>
      <c r="ULJ63" s="21"/>
      <c r="ULK63" s="21"/>
      <c r="ULL63" s="48"/>
      <c r="ULM63" s="48"/>
      <c r="ULN63" s="21"/>
      <c r="ULO63" s="21"/>
      <c r="ULP63" s="48"/>
      <c r="ULQ63" s="48"/>
      <c r="ULR63" s="21"/>
      <c r="ULS63" s="21"/>
      <c r="ULT63" s="48"/>
      <c r="ULU63" s="48"/>
      <c r="ULV63" s="21"/>
      <c r="ULW63" s="21"/>
      <c r="ULX63" s="48"/>
      <c r="ULY63" s="48"/>
      <c r="ULZ63" s="21"/>
      <c r="UMA63" s="21"/>
      <c r="UMB63" s="48"/>
      <c r="UMC63" s="48"/>
      <c r="UMD63" s="21"/>
      <c r="UME63" s="21"/>
      <c r="UMF63" s="48"/>
      <c r="UMG63" s="48"/>
      <c r="UMH63" s="21"/>
      <c r="UMI63" s="21"/>
      <c r="UMJ63" s="48"/>
      <c r="UMK63" s="48"/>
      <c r="UML63" s="21"/>
      <c r="UMM63" s="21"/>
      <c r="UMN63" s="48"/>
      <c r="UMO63" s="48"/>
      <c r="UMP63" s="21"/>
      <c r="UMQ63" s="21"/>
      <c r="UMR63" s="48"/>
      <c r="UMS63" s="48"/>
      <c r="UMT63" s="21"/>
      <c r="UMU63" s="21"/>
      <c r="UMV63" s="48"/>
      <c r="UMW63" s="48"/>
      <c r="UMX63" s="21"/>
      <c r="UMY63" s="21"/>
      <c r="UMZ63" s="48"/>
      <c r="UNA63" s="48"/>
      <c r="UNB63" s="21"/>
      <c r="UNC63" s="21"/>
      <c r="UND63" s="48"/>
      <c r="UNE63" s="48"/>
      <c r="UNF63" s="21"/>
      <c r="UNG63" s="21"/>
      <c r="UNH63" s="48"/>
      <c r="UNI63" s="48"/>
      <c r="UNJ63" s="21"/>
      <c r="UNK63" s="21"/>
      <c r="UNL63" s="48"/>
      <c r="UNM63" s="48"/>
      <c r="UNN63" s="21"/>
      <c r="UNO63" s="21"/>
      <c r="UNP63" s="48"/>
      <c r="UNQ63" s="48"/>
      <c r="UNR63" s="21"/>
      <c r="UNS63" s="21"/>
      <c r="UNT63" s="48"/>
      <c r="UNU63" s="48"/>
      <c r="UNV63" s="21"/>
      <c r="UNW63" s="21"/>
      <c r="UNX63" s="48"/>
      <c r="UNY63" s="48"/>
      <c r="UNZ63" s="21"/>
      <c r="UOA63" s="21"/>
      <c r="UOB63" s="48"/>
      <c r="UOC63" s="48"/>
      <c r="UOD63" s="21"/>
      <c r="UOE63" s="21"/>
      <c r="UOF63" s="48"/>
      <c r="UOG63" s="48"/>
      <c r="UOH63" s="21"/>
      <c r="UOI63" s="21"/>
      <c r="UOJ63" s="48"/>
      <c r="UOK63" s="48"/>
      <c r="UOL63" s="21"/>
      <c r="UOM63" s="21"/>
      <c r="UON63" s="48"/>
      <c r="UOO63" s="48"/>
      <c r="UOP63" s="21"/>
      <c r="UOQ63" s="21"/>
      <c r="UOR63" s="48"/>
      <c r="UOS63" s="48"/>
      <c r="UOT63" s="21"/>
      <c r="UOU63" s="21"/>
      <c r="UOV63" s="48"/>
      <c r="UOW63" s="48"/>
      <c r="UOX63" s="21"/>
      <c r="UOY63" s="21"/>
      <c r="UOZ63" s="48"/>
      <c r="UPA63" s="48"/>
      <c r="UPB63" s="21"/>
      <c r="UPC63" s="21"/>
      <c r="UPD63" s="48"/>
      <c r="UPE63" s="48"/>
      <c r="UPF63" s="21"/>
      <c r="UPG63" s="21"/>
      <c r="UPH63" s="48"/>
      <c r="UPI63" s="48"/>
      <c r="UPJ63" s="21"/>
      <c r="UPK63" s="21"/>
      <c r="UPL63" s="48"/>
      <c r="UPM63" s="48"/>
      <c r="UPN63" s="21"/>
      <c r="UPO63" s="21"/>
      <c r="UPP63" s="48"/>
      <c r="UPQ63" s="48"/>
      <c r="UPR63" s="21"/>
      <c r="UPS63" s="21"/>
      <c r="UPT63" s="48"/>
      <c r="UPU63" s="48"/>
      <c r="UPV63" s="21"/>
      <c r="UPW63" s="21"/>
      <c r="UPX63" s="48"/>
      <c r="UPY63" s="48"/>
      <c r="UPZ63" s="21"/>
      <c r="UQA63" s="21"/>
      <c r="UQB63" s="48"/>
      <c r="UQC63" s="48"/>
      <c r="UQD63" s="21"/>
      <c r="UQE63" s="21"/>
      <c r="UQF63" s="48"/>
      <c r="UQG63" s="48"/>
      <c r="UQH63" s="21"/>
      <c r="UQI63" s="21"/>
      <c r="UQJ63" s="48"/>
      <c r="UQK63" s="48"/>
      <c r="UQL63" s="21"/>
      <c r="UQM63" s="21"/>
      <c r="UQN63" s="48"/>
      <c r="UQO63" s="48"/>
      <c r="UQP63" s="21"/>
      <c r="UQQ63" s="21"/>
      <c r="UQR63" s="48"/>
      <c r="UQS63" s="48"/>
      <c r="UQT63" s="21"/>
      <c r="UQU63" s="21"/>
      <c r="UQV63" s="48"/>
      <c r="UQW63" s="48"/>
      <c r="UQX63" s="21"/>
      <c r="UQY63" s="21"/>
      <c r="UQZ63" s="48"/>
      <c r="URA63" s="48"/>
      <c r="URB63" s="21"/>
      <c r="URC63" s="21"/>
      <c r="URD63" s="48"/>
      <c r="URE63" s="48"/>
      <c r="URF63" s="21"/>
      <c r="URG63" s="21"/>
      <c r="URH63" s="48"/>
      <c r="URI63" s="48"/>
      <c r="URJ63" s="21"/>
      <c r="URK63" s="21"/>
      <c r="URL63" s="48"/>
      <c r="URM63" s="48"/>
      <c r="URN63" s="21"/>
      <c r="URO63" s="21"/>
      <c r="URP63" s="48"/>
      <c r="URQ63" s="48"/>
      <c r="URR63" s="21"/>
      <c r="URS63" s="21"/>
      <c r="URT63" s="48"/>
      <c r="URU63" s="48"/>
      <c r="URV63" s="21"/>
      <c r="URW63" s="21"/>
      <c r="URX63" s="48"/>
      <c r="URY63" s="48"/>
      <c r="URZ63" s="21"/>
      <c r="USA63" s="21"/>
      <c r="USB63" s="48"/>
      <c r="USC63" s="48"/>
      <c r="USD63" s="21"/>
      <c r="USE63" s="21"/>
      <c r="USF63" s="48"/>
      <c r="USG63" s="48"/>
      <c r="USH63" s="21"/>
      <c r="USI63" s="21"/>
      <c r="USJ63" s="48"/>
      <c r="USK63" s="48"/>
      <c r="USL63" s="21"/>
      <c r="USM63" s="21"/>
      <c r="USN63" s="48"/>
      <c r="USO63" s="48"/>
      <c r="USP63" s="21"/>
      <c r="USQ63" s="21"/>
      <c r="USR63" s="48"/>
      <c r="USS63" s="48"/>
      <c r="UST63" s="21"/>
      <c r="USU63" s="21"/>
      <c r="USV63" s="48"/>
      <c r="USW63" s="48"/>
      <c r="USX63" s="21"/>
      <c r="USY63" s="21"/>
      <c r="USZ63" s="48"/>
      <c r="UTA63" s="48"/>
      <c r="UTB63" s="21"/>
      <c r="UTC63" s="21"/>
      <c r="UTD63" s="48"/>
      <c r="UTE63" s="48"/>
      <c r="UTF63" s="21"/>
      <c r="UTG63" s="21"/>
      <c r="UTH63" s="48"/>
      <c r="UTI63" s="48"/>
      <c r="UTJ63" s="21"/>
      <c r="UTK63" s="21"/>
      <c r="UTL63" s="48"/>
      <c r="UTM63" s="48"/>
      <c r="UTN63" s="21"/>
      <c r="UTO63" s="21"/>
      <c r="UTP63" s="48"/>
      <c r="UTQ63" s="48"/>
      <c r="UTR63" s="21"/>
      <c r="UTS63" s="21"/>
      <c r="UTT63" s="48"/>
      <c r="UTU63" s="48"/>
      <c r="UTV63" s="21"/>
      <c r="UTW63" s="21"/>
      <c r="UTX63" s="48"/>
      <c r="UTY63" s="48"/>
      <c r="UTZ63" s="21"/>
      <c r="UUA63" s="21"/>
      <c r="UUB63" s="48"/>
      <c r="UUC63" s="48"/>
      <c r="UUD63" s="21"/>
      <c r="UUE63" s="21"/>
      <c r="UUF63" s="48"/>
      <c r="UUG63" s="48"/>
      <c r="UUH63" s="21"/>
      <c r="UUI63" s="21"/>
      <c r="UUJ63" s="48"/>
      <c r="UUK63" s="48"/>
      <c r="UUL63" s="21"/>
      <c r="UUM63" s="21"/>
      <c r="UUN63" s="48"/>
      <c r="UUO63" s="48"/>
      <c r="UUP63" s="21"/>
      <c r="UUQ63" s="21"/>
      <c r="UUR63" s="48"/>
      <c r="UUS63" s="48"/>
      <c r="UUT63" s="21"/>
      <c r="UUU63" s="21"/>
      <c r="UUV63" s="48"/>
      <c r="UUW63" s="48"/>
      <c r="UUX63" s="21"/>
      <c r="UUY63" s="21"/>
      <c r="UUZ63" s="48"/>
      <c r="UVA63" s="48"/>
      <c r="UVB63" s="21"/>
      <c r="UVC63" s="21"/>
      <c r="UVD63" s="48"/>
      <c r="UVE63" s="48"/>
      <c r="UVF63" s="21"/>
      <c r="UVG63" s="21"/>
      <c r="UVH63" s="48"/>
      <c r="UVI63" s="48"/>
      <c r="UVJ63" s="21"/>
      <c r="UVK63" s="21"/>
      <c r="UVL63" s="48"/>
      <c r="UVM63" s="48"/>
      <c r="UVN63" s="21"/>
      <c r="UVO63" s="21"/>
      <c r="UVP63" s="48"/>
      <c r="UVQ63" s="48"/>
      <c r="UVR63" s="21"/>
      <c r="UVS63" s="21"/>
      <c r="UVT63" s="48"/>
      <c r="UVU63" s="48"/>
      <c r="UVV63" s="21"/>
      <c r="UVW63" s="21"/>
      <c r="UVX63" s="48"/>
      <c r="UVY63" s="48"/>
      <c r="UVZ63" s="21"/>
      <c r="UWA63" s="21"/>
      <c r="UWB63" s="48"/>
      <c r="UWC63" s="48"/>
      <c r="UWD63" s="21"/>
      <c r="UWE63" s="21"/>
      <c r="UWF63" s="48"/>
      <c r="UWG63" s="48"/>
      <c r="UWH63" s="21"/>
      <c r="UWI63" s="21"/>
      <c r="UWJ63" s="48"/>
      <c r="UWK63" s="48"/>
      <c r="UWL63" s="21"/>
      <c r="UWM63" s="21"/>
      <c r="UWN63" s="48"/>
      <c r="UWO63" s="48"/>
      <c r="UWP63" s="21"/>
      <c r="UWQ63" s="21"/>
      <c r="UWR63" s="48"/>
      <c r="UWS63" s="48"/>
      <c r="UWT63" s="21"/>
      <c r="UWU63" s="21"/>
      <c r="UWV63" s="48"/>
      <c r="UWW63" s="48"/>
      <c r="UWX63" s="21"/>
      <c r="UWY63" s="21"/>
      <c r="UWZ63" s="48"/>
      <c r="UXA63" s="48"/>
      <c r="UXB63" s="21"/>
      <c r="UXC63" s="21"/>
      <c r="UXD63" s="48"/>
      <c r="UXE63" s="48"/>
      <c r="UXF63" s="21"/>
      <c r="UXG63" s="21"/>
      <c r="UXH63" s="48"/>
      <c r="UXI63" s="48"/>
      <c r="UXJ63" s="21"/>
      <c r="UXK63" s="21"/>
      <c r="UXL63" s="48"/>
      <c r="UXM63" s="48"/>
      <c r="UXN63" s="21"/>
      <c r="UXO63" s="21"/>
      <c r="UXP63" s="48"/>
      <c r="UXQ63" s="48"/>
      <c r="UXR63" s="21"/>
      <c r="UXS63" s="21"/>
      <c r="UXT63" s="48"/>
      <c r="UXU63" s="48"/>
      <c r="UXV63" s="21"/>
      <c r="UXW63" s="21"/>
      <c r="UXX63" s="48"/>
      <c r="UXY63" s="48"/>
      <c r="UXZ63" s="21"/>
      <c r="UYA63" s="21"/>
      <c r="UYB63" s="48"/>
      <c r="UYC63" s="48"/>
      <c r="UYD63" s="21"/>
      <c r="UYE63" s="21"/>
      <c r="UYF63" s="48"/>
      <c r="UYG63" s="48"/>
      <c r="UYH63" s="21"/>
      <c r="UYI63" s="21"/>
      <c r="UYJ63" s="48"/>
      <c r="UYK63" s="48"/>
      <c r="UYL63" s="21"/>
      <c r="UYM63" s="21"/>
      <c r="UYN63" s="48"/>
      <c r="UYO63" s="48"/>
      <c r="UYP63" s="21"/>
      <c r="UYQ63" s="21"/>
      <c r="UYR63" s="48"/>
      <c r="UYS63" s="48"/>
      <c r="UYT63" s="21"/>
      <c r="UYU63" s="21"/>
      <c r="UYV63" s="48"/>
      <c r="UYW63" s="48"/>
      <c r="UYX63" s="21"/>
      <c r="UYY63" s="21"/>
      <c r="UYZ63" s="48"/>
      <c r="UZA63" s="48"/>
      <c r="UZB63" s="21"/>
      <c r="UZC63" s="21"/>
      <c r="UZD63" s="48"/>
      <c r="UZE63" s="48"/>
      <c r="UZF63" s="21"/>
      <c r="UZG63" s="21"/>
      <c r="UZH63" s="48"/>
      <c r="UZI63" s="48"/>
      <c r="UZJ63" s="21"/>
      <c r="UZK63" s="21"/>
      <c r="UZL63" s="48"/>
      <c r="UZM63" s="48"/>
      <c r="UZN63" s="21"/>
      <c r="UZO63" s="21"/>
      <c r="UZP63" s="48"/>
      <c r="UZQ63" s="48"/>
      <c r="UZR63" s="21"/>
      <c r="UZS63" s="21"/>
      <c r="UZT63" s="48"/>
      <c r="UZU63" s="48"/>
      <c r="UZV63" s="21"/>
      <c r="UZW63" s="21"/>
      <c r="UZX63" s="48"/>
      <c r="UZY63" s="48"/>
      <c r="UZZ63" s="21"/>
      <c r="VAA63" s="21"/>
      <c r="VAB63" s="48"/>
      <c r="VAC63" s="48"/>
      <c r="VAD63" s="21"/>
      <c r="VAE63" s="21"/>
      <c r="VAF63" s="48"/>
      <c r="VAG63" s="48"/>
      <c r="VAH63" s="21"/>
      <c r="VAI63" s="21"/>
      <c r="VAJ63" s="48"/>
      <c r="VAK63" s="48"/>
      <c r="VAL63" s="21"/>
      <c r="VAM63" s="21"/>
      <c r="VAN63" s="48"/>
      <c r="VAO63" s="48"/>
      <c r="VAP63" s="21"/>
      <c r="VAQ63" s="21"/>
      <c r="VAR63" s="48"/>
      <c r="VAS63" s="48"/>
      <c r="VAT63" s="21"/>
      <c r="VAU63" s="21"/>
      <c r="VAV63" s="48"/>
      <c r="VAW63" s="48"/>
      <c r="VAX63" s="21"/>
      <c r="VAY63" s="21"/>
      <c r="VAZ63" s="48"/>
      <c r="VBA63" s="48"/>
      <c r="VBB63" s="21"/>
      <c r="VBC63" s="21"/>
      <c r="VBD63" s="48"/>
      <c r="VBE63" s="48"/>
      <c r="VBF63" s="21"/>
      <c r="VBG63" s="21"/>
      <c r="VBH63" s="48"/>
      <c r="VBI63" s="48"/>
      <c r="VBJ63" s="21"/>
      <c r="VBK63" s="21"/>
      <c r="VBL63" s="48"/>
      <c r="VBM63" s="48"/>
      <c r="VBN63" s="21"/>
      <c r="VBO63" s="21"/>
      <c r="VBP63" s="48"/>
      <c r="VBQ63" s="48"/>
      <c r="VBR63" s="21"/>
      <c r="VBS63" s="21"/>
      <c r="VBT63" s="48"/>
      <c r="VBU63" s="48"/>
      <c r="VBV63" s="21"/>
      <c r="VBW63" s="21"/>
      <c r="VBX63" s="48"/>
      <c r="VBY63" s="48"/>
      <c r="VBZ63" s="21"/>
      <c r="VCA63" s="21"/>
      <c r="VCB63" s="48"/>
      <c r="VCC63" s="48"/>
      <c r="VCD63" s="21"/>
      <c r="VCE63" s="21"/>
      <c r="VCF63" s="48"/>
      <c r="VCG63" s="48"/>
      <c r="VCH63" s="21"/>
      <c r="VCI63" s="21"/>
      <c r="VCJ63" s="48"/>
      <c r="VCK63" s="48"/>
      <c r="VCL63" s="21"/>
      <c r="VCM63" s="21"/>
      <c r="VCN63" s="48"/>
      <c r="VCO63" s="48"/>
      <c r="VCP63" s="21"/>
      <c r="VCQ63" s="21"/>
      <c r="VCR63" s="48"/>
      <c r="VCS63" s="48"/>
      <c r="VCT63" s="21"/>
      <c r="VCU63" s="21"/>
      <c r="VCV63" s="48"/>
      <c r="VCW63" s="48"/>
      <c r="VCX63" s="21"/>
      <c r="VCY63" s="21"/>
      <c r="VCZ63" s="48"/>
      <c r="VDA63" s="48"/>
      <c r="VDB63" s="21"/>
      <c r="VDC63" s="21"/>
      <c r="VDD63" s="48"/>
      <c r="VDE63" s="48"/>
      <c r="VDF63" s="21"/>
      <c r="VDG63" s="21"/>
      <c r="VDH63" s="48"/>
      <c r="VDI63" s="48"/>
      <c r="VDJ63" s="21"/>
      <c r="VDK63" s="21"/>
      <c r="VDL63" s="48"/>
      <c r="VDM63" s="48"/>
      <c r="VDN63" s="21"/>
      <c r="VDO63" s="21"/>
      <c r="VDP63" s="48"/>
      <c r="VDQ63" s="48"/>
      <c r="VDR63" s="21"/>
      <c r="VDS63" s="21"/>
      <c r="VDT63" s="48"/>
      <c r="VDU63" s="48"/>
      <c r="VDV63" s="21"/>
      <c r="VDW63" s="21"/>
      <c r="VDX63" s="48"/>
      <c r="VDY63" s="48"/>
      <c r="VDZ63" s="21"/>
      <c r="VEA63" s="21"/>
      <c r="VEB63" s="48"/>
      <c r="VEC63" s="48"/>
      <c r="VED63" s="21"/>
      <c r="VEE63" s="21"/>
      <c r="VEF63" s="48"/>
      <c r="VEG63" s="48"/>
      <c r="VEH63" s="21"/>
      <c r="VEI63" s="21"/>
      <c r="VEJ63" s="48"/>
      <c r="VEK63" s="48"/>
      <c r="VEL63" s="21"/>
      <c r="VEM63" s="21"/>
      <c r="VEN63" s="48"/>
      <c r="VEO63" s="48"/>
      <c r="VEP63" s="21"/>
      <c r="VEQ63" s="21"/>
      <c r="VER63" s="48"/>
      <c r="VES63" s="48"/>
      <c r="VET63" s="21"/>
      <c r="VEU63" s="21"/>
      <c r="VEV63" s="48"/>
      <c r="VEW63" s="48"/>
      <c r="VEX63" s="21"/>
      <c r="VEY63" s="21"/>
      <c r="VEZ63" s="48"/>
      <c r="VFA63" s="48"/>
      <c r="VFB63" s="21"/>
      <c r="VFC63" s="21"/>
      <c r="VFD63" s="48"/>
      <c r="VFE63" s="48"/>
      <c r="VFF63" s="21"/>
      <c r="VFG63" s="21"/>
      <c r="VFH63" s="48"/>
      <c r="VFI63" s="48"/>
      <c r="VFJ63" s="21"/>
      <c r="VFK63" s="21"/>
      <c r="VFL63" s="48"/>
      <c r="VFM63" s="48"/>
      <c r="VFN63" s="21"/>
      <c r="VFO63" s="21"/>
      <c r="VFP63" s="48"/>
      <c r="VFQ63" s="48"/>
      <c r="VFR63" s="21"/>
      <c r="VFS63" s="21"/>
      <c r="VFT63" s="48"/>
      <c r="VFU63" s="48"/>
      <c r="VFV63" s="21"/>
      <c r="VFW63" s="21"/>
      <c r="VFX63" s="48"/>
      <c r="VFY63" s="48"/>
      <c r="VFZ63" s="21"/>
      <c r="VGA63" s="21"/>
      <c r="VGB63" s="48"/>
      <c r="VGC63" s="48"/>
      <c r="VGD63" s="21"/>
      <c r="VGE63" s="21"/>
      <c r="VGF63" s="48"/>
      <c r="VGG63" s="48"/>
      <c r="VGH63" s="21"/>
      <c r="VGI63" s="21"/>
      <c r="VGJ63" s="48"/>
      <c r="VGK63" s="48"/>
      <c r="VGL63" s="21"/>
      <c r="VGM63" s="21"/>
      <c r="VGN63" s="48"/>
      <c r="VGO63" s="48"/>
      <c r="VGP63" s="21"/>
      <c r="VGQ63" s="21"/>
      <c r="VGR63" s="48"/>
      <c r="VGS63" s="48"/>
      <c r="VGT63" s="21"/>
      <c r="VGU63" s="21"/>
      <c r="VGV63" s="48"/>
      <c r="VGW63" s="48"/>
      <c r="VGX63" s="21"/>
      <c r="VGY63" s="21"/>
      <c r="VGZ63" s="48"/>
      <c r="VHA63" s="48"/>
      <c r="VHB63" s="21"/>
      <c r="VHC63" s="21"/>
      <c r="VHD63" s="48"/>
      <c r="VHE63" s="48"/>
      <c r="VHF63" s="21"/>
      <c r="VHG63" s="21"/>
      <c r="VHH63" s="48"/>
      <c r="VHI63" s="48"/>
      <c r="VHJ63" s="21"/>
      <c r="VHK63" s="21"/>
      <c r="VHL63" s="48"/>
      <c r="VHM63" s="48"/>
      <c r="VHN63" s="21"/>
      <c r="VHO63" s="21"/>
      <c r="VHP63" s="48"/>
      <c r="VHQ63" s="48"/>
      <c r="VHR63" s="21"/>
      <c r="VHS63" s="21"/>
      <c r="VHT63" s="48"/>
      <c r="VHU63" s="48"/>
      <c r="VHV63" s="21"/>
      <c r="VHW63" s="21"/>
      <c r="VHX63" s="48"/>
      <c r="VHY63" s="48"/>
      <c r="VHZ63" s="21"/>
      <c r="VIA63" s="21"/>
      <c r="VIB63" s="48"/>
      <c r="VIC63" s="48"/>
      <c r="VID63" s="21"/>
      <c r="VIE63" s="21"/>
      <c r="VIF63" s="48"/>
      <c r="VIG63" s="48"/>
      <c r="VIH63" s="21"/>
      <c r="VII63" s="21"/>
      <c r="VIJ63" s="48"/>
      <c r="VIK63" s="48"/>
      <c r="VIL63" s="21"/>
      <c r="VIM63" s="21"/>
      <c r="VIN63" s="48"/>
      <c r="VIO63" s="48"/>
      <c r="VIP63" s="21"/>
      <c r="VIQ63" s="21"/>
      <c r="VIR63" s="48"/>
      <c r="VIS63" s="48"/>
      <c r="VIT63" s="21"/>
      <c r="VIU63" s="21"/>
      <c r="VIV63" s="48"/>
      <c r="VIW63" s="48"/>
      <c r="VIX63" s="21"/>
      <c r="VIY63" s="21"/>
      <c r="VIZ63" s="48"/>
      <c r="VJA63" s="48"/>
      <c r="VJB63" s="21"/>
      <c r="VJC63" s="21"/>
      <c r="VJD63" s="48"/>
      <c r="VJE63" s="48"/>
      <c r="VJF63" s="21"/>
      <c r="VJG63" s="21"/>
      <c r="VJH63" s="48"/>
      <c r="VJI63" s="48"/>
      <c r="VJJ63" s="21"/>
      <c r="VJK63" s="21"/>
      <c r="VJL63" s="48"/>
      <c r="VJM63" s="48"/>
      <c r="VJN63" s="21"/>
      <c r="VJO63" s="21"/>
      <c r="VJP63" s="48"/>
      <c r="VJQ63" s="48"/>
      <c r="VJR63" s="21"/>
      <c r="VJS63" s="21"/>
      <c r="VJT63" s="48"/>
      <c r="VJU63" s="48"/>
      <c r="VJV63" s="21"/>
      <c r="VJW63" s="21"/>
      <c r="VJX63" s="48"/>
      <c r="VJY63" s="48"/>
      <c r="VJZ63" s="21"/>
      <c r="VKA63" s="21"/>
      <c r="VKB63" s="48"/>
      <c r="VKC63" s="48"/>
      <c r="VKD63" s="21"/>
      <c r="VKE63" s="21"/>
      <c r="VKF63" s="48"/>
      <c r="VKG63" s="48"/>
      <c r="VKH63" s="21"/>
      <c r="VKI63" s="21"/>
      <c r="VKJ63" s="48"/>
      <c r="VKK63" s="48"/>
      <c r="VKL63" s="21"/>
      <c r="VKM63" s="21"/>
      <c r="VKN63" s="48"/>
      <c r="VKO63" s="48"/>
      <c r="VKP63" s="21"/>
      <c r="VKQ63" s="21"/>
      <c r="VKR63" s="48"/>
      <c r="VKS63" s="48"/>
      <c r="VKT63" s="21"/>
      <c r="VKU63" s="21"/>
      <c r="VKV63" s="48"/>
      <c r="VKW63" s="48"/>
      <c r="VKX63" s="21"/>
      <c r="VKY63" s="21"/>
      <c r="VKZ63" s="48"/>
      <c r="VLA63" s="48"/>
      <c r="VLB63" s="21"/>
      <c r="VLC63" s="21"/>
      <c r="VLD63" s="48"/>
      <c r="VLE63" s="48"/>
      <c r="VLF63" s="21"/>
      <c r="VLG63" s="21"/>
      <c r="VLH63" s="48"/>
      <c r="VLI63" s="48"/>
      <c r="VLJ63" s="21"/>
      <c r="VLK63" s="21"/>
      <c r="VLL63" s="48"/>
      <c r="VLM63" s="48"/>
      <c r="VLN63" s="21"/>
      <c r="VLO63" s="21"/>
      <c r="VLP63" s="48"/>
      <c r="VLQ63" s="48"/>
      <c r="VLR63" s="21"/>
      <c r="VLS63" s="21"/>
      <c r="VLT63" s="48"/>
      <c r="VLU63" s="48"/>
      <c r="VLV63" s="21"/>
      <c r="VLW63" s="21"/>
      <c r="VLX63" s="48"/>
      <c r="VLY63" s="48"/>
      <c r="VLZ63" s="21"/>
      <c r="VMA63" s="21"/>
      <c r="VMB63" s="48"/>
      <c r="VMC63" s="48"/>
      <c r="VMD63" s="21"/>
      <c r="VME63" s="21"/>
      <c r="VMF63" s="48"/>
      <c r="VMG63" s="48"/>
      <c r="VMH63" s="21"/>
      <c r="VMI63" s="21"/>
      <c r="VMJ63" s="48"/>
      <c r="VMK63" s="48"/>
      <c r="VML63" s="21"/>
      <c r="VMM63" s="21"/>
      <c r="VMN63" s="48"/>
      <c r="VMO63" s="48"/>
      <c r="VMP63" s="21"/>
      <c r="VMQ63" s="21"/>
      <c r="VMR63" s="48"/>
      <c r="VMS63" s="48"/>
      <c r="VMT63" s="21"/>
      <c r="VMU63" s="21"/>
      <c r="VMV63" s="48"/>
      <c r="VMW63" s="48"/>
      <c r="VMX63" s="21"/>
      <c r="VMY63" s="21"/>
      <c r="VMZ63" s="48"/>
      <c r="VNA63" s="48"/>
      <c r="VNB63" s="21"/>
      <c r="VNC63" s="21"/>
      <c r="VND63" s="48"/>
      <c r="VNE63" s="48"/>
      <c r="VNF63" s="21"/>
      <c r="VNG63" s="21"/>
      <c r="VNH63" s="48"/>
      <c r="VNI63" s="48"/>
      <c r="VNJ63" s="21"/>
      <c r="VNK63" s="21"/>
      <c r="VNL63" s="48"/>
      <c r="VNM63" s="48"/>
      <c r="VNN63" s="21"/>
      <c r="VNO63" s="21"/>
      <c r="VNP63" s="48"/>
      <c r="VNQ63" s="48"/>
      <c r="VNR63" s="21"/>
      <c r="VNS63" s="21"/>
      <c r="VNT63" s="48"/>
      <c r="VNU63" s="48"/>
      <c r="VNV63" s="21"/>
      <c r="VNW63" s="21"/>
      <c r="VNX63" s="48"/>
      <c r="VNY63" s="48"/>
      <c r="VNZ63" s="21"/>
      <c r="VOA63" s="21"/>
      <c r="VOB63" s="48"/>
      <c r="VOC63" s="48"/>
      <c r="VOD63" s="21"/>
      <c r="VOE63" s="21"/>
      <c r="VOF63" s="48"/>
      <c r="VOG63" s="48"/>
      <c r="VOH63" s="21"/>
      <c r="VOI63" s="21"/>
      <c r="VOJ63" s="48"/>
      <c r="VOK63" s="48"/>
      <c r="VOL63" s="21"/>
      <c r="VOM63" s="21"/>
      <c r="VON63" s="48"/>
      <c r="VOO63" s="48"/>
      <c r="VOP63" s="21"/>
      <c r="VOQ63" s="21"/>
      <c r="VOR63" s="48"/>
      <c r="VOS63" s="48"/>
      <c r="VOT63" s="21"/>
      <c r="VOU63" s="21"/>
      <c r="VOV63" s="48"/>
      <c r="VOW63" s="48"/>
      <c r="VOX63" s="21"/>
      <c r="VOY63" s="21"/>
      <c r="VOZ63" s="48"/>
      <c r="VPA63" s="48"/>
      <c r="VPB63" s="21"/>
      <c r="VPC63" s="21"/>
      <c r="VPD63" s="48"/>
      <c r="VPE63" s="48"/>
      <c r="VPF63" s="21"/>
      <c r="VPG63" s="21"/>
      <c r="VPH63" s="48"/>
      <c r="VPI63" s="48"/>
      <c r="VPJ63" s="21"/>
      <c r="VPK63" s="21"/>
      <c r="VPL63" s="48"/>
      <c r="VPM63" s="48"/>
      <c r="VPN63" s="21"/>
      <c r="VPO63" s="21"/>
      <c r="VPP63" s="48"/>
      <c r="VPQ63" s="48"/>
      <c r="VPR63" s="21"/>
      <c r="VPS63" s="21"/>
      <c r="VPT63" s="48"/>
      <c r="VPU63" s="48"/>
      <c r="VPV63" s="21"/>
      <c r="VPW63" s="21"/>
      <c r="VPX63" s="48"/>
      <c r="VPY63" s="48"/>
      <c r="VPZ63" s="21"/>
      <c r="VQA63" s="21"/>
      <c r="VQB63" s="48"/>
      <c r="VQC63" s="48"/>
      <c r="VQD63" s="21"/>
      <c r="VQE63" s="21"/>
      <c r="VQF63" s="48"/>
      <c r="VQG63" s="48"/>
      <c r="VQH63" s="21"/>
      <c r="VQI63" s="21"/>
      <c r="VQJ63" s="48"/>
      <c r="VQK63" s="48"/>
      <c r="VQL63" s="21"/>
      <c r="VQM63" s="21"/>
      <c r="VQN63" s="48"/>
      <c r="VQO63" s="48"/>
      <c r="VQP63" s="21"/>
      <c r="VQQ63" s="21"/>
      <c r="VQR63" s="48"/>
      <c r="VQS63" s="48"/>
      <c r="VQT63" s="21"/>
      <c r="VQU63" s="21"/>
      <c r="VQV63" s="48"/>
      <c r="VQW63" s="48"/>
      <c r="VQX63" s="21"/>
      <c r="VQY63" s="21"/>
      <c r="VQZ63" s="48"/>
      <c r="VRA63" s="48"/>
      <c r="VRB63" s="21"/>
      <c r="VRC63" s="21"/>
      <c r="VRD63" s="48"/>
      <c r="VRE63" s="48"/>
      <c r="VRF63" s="21"/>
      <c r="VRG63" s="21"/>
      <c r="VRH63" s="48"/>
      <c r="VRI63" s="48"/>
      <c r="VRJ63" s="21"/>
      <c r="VRK63" s="21"/>
      <c r="VRL63" s="48"/>
      <c r="VRM63" s="48"/>
      <c r="VRN63" s="21"/>
      <c r="VRO63" s="21"/>
      <c r="VRP63" s="48"/>
      <c r="VRQ63" s="48"/>
      <c r="VRR63" s="21"/>
      <c r="VRS63" s="21"/>
      <c r="VRT63" s="48"/>
      <c r="VRU63" s="48"/>
      <c r="VRV63" s="21"/>
      <c r="VRW63" s="21"/>
      <c r="VRX63" s="48"/>
      <c r="VRY63" s="48"/>
      <c r="VRZ63" s="21"/>
      <c r="VSA63" s="21"/>
      <c r="VSB63" s="48"/>
      <c r="VSC63" s="48"/>
      <c r="VSD63" s="21"/>
      <c r="VSE63" s="21"/>
      <c r="VSF63" s="48"/>
      <c r="VSG63" s="48"/>
      <c r="VSH63" s="21"/>
      <c r="VSI63" s="21"/>
      <c r="VSJ63" s="48"/>
      <c r="VSK63" s="48"/>
      <c r="VSL63" s="21"/>
      <c r="VSM63" s="21"/>
      <c r="VSN63" s="48"/>
      <c r="VSO63" s="48"/>
      <c r="VSP63" s="21"/>
      <c r="VSQ63" s="21"/>
      <c r="VSR63" s="48"/>
      <c r="VSS63" s="48"/>
      <c r="VST63" s="21"/>
      <c r="VSU63" s="21"/>
      <c r="VSV63" s="48"/>
      <c r="VSW63" s="48"/>
      <c r="VSX63" s="21"/>
      <c r="VSY63" s="21"/>
      <c r="VSZ63" s="48"/>
      <c r="VTA63" s="48"/>
      <c r="VTB63" s="21"/>
      <c r="VTC63" s="21"/>
      <c r="VTD63" s="48"/>
      <c r="VTE63" s="48"/>
      <c r="VTF63" s="21"/>
      <c r="VTG63" s="21"/>
      <c r="VTH63" s="48"/>
      <c r="VTI63" s="48"/>
      <c r="VTJ63" s="21"/>
      <c r="VTK63" s="21"/>
      <c r="VTL63" s="48"/>
      <c r="VTM63" s="48"/>
      <c r="VTN63" s="21"/>
      <c r="VTO63" s="21"/>
      <c r="VTP63" s="48"/>
      <c r="VTQ63" s="48"/>
      <c r="VTR63" s="21"/>
      <c r="VTS63" s="21"/>
      <c r="VTT63" s="48"/>
      <c r="VTU63" s="48"/>
      <c r="VTV63" s="21"/>
      <c r="VTW63" s="21"/>
      <c r="VTX63" s="48"/>
      <c r="VTY63" s="48"/>
      <c r="VTZ63" s="21"/>
      <c r="VUA63" s="21"/>
      <c r="VUB63" s="48"/>
      <c r="VUC63" s="48"/>
      <c r="VUD63" s="21"/>
      <c r="VUE63" s="21"/>
      <c r="VUF63" s="48"/>
      <c r="VUG63" s="48"/>
      <c r="VUH63" s="21"/>
      <c r="VUI63" s="21"/>
      <c r="VUJ63" s="48"/>
      <c r="VUK63" s="48"/>
      <c r="VUL63" s="21"/>
      <c r="VUM63" s="21"/>
      <c r="VUN63" s="48"/>
      <c r="VUO63" s="48"/>
      <c r="VUP63" s="21"/>
      <c r="VUQ63" s="21"/>
      <c r="VUR63" s="48"/>
      <c r="VUS63" s="48"/>
      <c r="VUT63" s="21"/>
      <c r="VUU63" s="21"/>
      <c r="VUV63" s="48"/>
      <c r="VUW63" s="48"/>
      <c r="VUX63" s="21"/>
      <c r="VUY63" s="21"/>
      <c r="VUZ63" s="48"/>
      <c r="VVA63" s="48"/>
      <c r="VVB63" s="21"/>
      <c r="VVC63" s="21"/>
      <c r="VVD63" s="48"/>
      <c r="VVE63" s="48"/>
      <c r="VVF63" s="21"/>
      <c r="VVG63" s="21"/>
      <c r="VVH63" s="48"/>
      <c r="VVI63" s="48"/>
      <c r="VVJ63" s="21"/>
      <c r="VVK63" s="21"/>
      <c r="VVL63" s="48"/>
      <c r="VVM63" s="48"/>
      <c r="VVN63" s="21"/>
      <c r="VVO63" s="21"/>
      <c r="VVP63" s="48"/>
      <c r="VVQ63" s="48"/>
      <c r="VVR63" s="21"/>
      <c r="VVS63" s="21"/>
      <c r="VVT63" s="48"/>
      <c r="VVU63" s="48"/>
      <c r="VVV63" s="21"/>
      <c r="VVW63" s="21"/>
      <c r="VVX63" s="48"/>
      <c r="VVY63" s="48"/>
      <c r="VVZ63" s="21"/>
      <c r="VWA63" s="21"/>
      <c r="VWB63" s="48"/>
      <c r="VWC63" s="48"/>
      <c r="VWD63" s="21"/>
      <c r="VWE63" s="21"/>
      <c r="VWF63" s="48"/>
      <c r="VWG63" s="48"/>
      <c r="VWH63" s="21"/>
      <c r="VWI63" s="21"/>
      <c r="VWJ63" s="48"/>
      <c r="VWK63" s="48"/>
      <c r="VWL63" s="21"/>
      <c r="VWM63" s="21"/>
      <c r="VWN63" s="48"/>
      <c r="VWO63" s="48"/>
      <c r="VWP63" s="21"/>
      <c r="VWQ63" s="21"/>
      <c r="VWR63" s="48"/>
      <c r="VWS63" s="48"/>
      <c r="VWT63" s="21"/>
      <c r="VWU63" s="21"/>
      <c r="VWV63" s="48"/>
      <c r="VWW63" s="48"/>
      <c r="VWX63" s="21"/>
      <c r="VWY63" s="21"/>
      <c r="VWZ63" s="48"/>
      <c r="VXA63" s="48"/>
      <c r="VXB63" s="21"/>
      <c r="VXC63" s="21"/>
      <c r="VXD63" s="48"/>
      <c r="VXE63" s="48"/>
      <c r="VXF63" s="21"/>
      <c r="VXG63" s="21"/>
      <c r="VXH63" s="48"/>
      <c r="VXI63" s="48"/>
      <c r="VXJ63" s="21"/>
      <c r="VXK63" s="21"/>
      <c r="VXL63" s="48"/>
      <c r="VXM63" s="48"/>
      <c r="VXN63" s="21"/>
      <c r="VXO63" s="21"/>
      <c r="VXP63" s="48"/>
      <c r="VXQ63" s="48"/>
      <c r="VXR63" s="21"/>
      <c r="VXS63" s="21"/>
      <c r="VXT63" s="48"/>
      <c r="VXU63" s="48"/>
      <c r="VXV63" s="21"/>
      <c r="VXW63" s="21"/>
      <c r="VXX63" s="48"/>
      <c r="VXY63" s="48"/>
      <c r="VXZ63" s="21"/>
      <c r="VYA63" s="21"/>
      <c r="VYB63" s="48"/>
      <c r="VYC63" s="48"/>
      <c r="VYD63" s="21"/>
      <c r="VYE63" s="21"/>
      <c r="VYF63" s="48"/>
      <c r="VYG63" s="48"/>
      <c r="VYH63" s="21"/>
      <c r="VYI63" s="21"/>
      <c r="VYJ63" s="48"/>
      <c r="VYK63" s="48"/>
      <c r="VYL63" s="21"/>
      <c r="VYM63" s="21"/>
      <c r="VYN63" s="48"/>
      <c r="VYO63" s="48"/>
      <c r="VYP63" s="21"/>
      <c r="VYQ63" s="21"/>
      <c r="VYR63" s="48"/>
      <c r="VYS63" s="48"/>
      <c r="VYT63" s="21"/>
      <c r="VYU63" s="21"/>
      <c r="VYV63" s="48"/>
      <c r="VYW63" s="48"/>
      <c r="VYX63" s="21"/>
      <c r="VYY63" s="21"/>
      <c r="VYZ63" s="48"/>
      <c r="VZA63" s="48"/>
      <c r="VZB63" s="21"/>
      <c r="VZC63" s="21"/>
      <c r="VZD63" s="48"/>
      <c r="VZE63" s="48"/>
      <c r="VZF63" s="21"/>
      <c r="VZG63" s="21"/>
      <c r="VZH63" s="48"/>
      <c r="VZI63" s="48"/>
      <c r="VZJ63" s="21"/>
      <c r="VZK63" s="21"/>
      <c r="VZL63" s="48"/>
      <c r="VZM63" s="48"/>
      <c r="VZN63" s="21"/>
      <c r="VZO63" s="21"/>
      <c r="VZP63" s="48"/>
      <c r="VZQ63" s="48"/>
      <c r="VZR63" s="21"/>
      <c r="VZS63" s="21"/>
      <c r="VZT63" s="48"/>
      <c r="VZU63" s="48"/>
      <c r="VZV63" s="21"/>
      <c r="VZW63" s="21"/>
      <c r="VZX63" s="48"/>
      <c r="VZY63" s="48"/>
      <c r="VZZ63" s="21"/>
      <c r="WAA63" s="21"/>
      <c r="WAB63" s="48"/>
      <c r="WAC63" s="48"/>
      <c r="WAD63" s="21"/>
      <c r="WAE63" s="21"/>
      <c r="WAF63" s="48"/>
      <c r="WAG63" s="48"/>
      <c r="WAH63" s="21"/>
      <c r="WAI63" s="21"/>
      <c r="WAJ63" s="48"/>
      <c r="WAK63" s="48"/>
      <c r="WAL63" s="21"/>
      <c r="WAM63" s="21"/>
      <c r="WAN63" s="48"/>
      <c r="WAO63" s="48"/>
      <c r="WAP63" s="21"/>
      <c r="WAQ63" s="21"/>
      <c r="WAR63" s="48"/>
      <c r="WAS63" s="48"/>
      <c r="WAT63" s="21"/>
      <c r="WAU63" s="21"/>
      <c r="WAV63" s="48"/>
      <c r="WAW63" s="48"/>
      <c r="WAX63" s="21"/>
      <c r="WAY63" s="21"/>
      <c r="WAZ63" s="48"/>
      <c r="WBA63" s="48"/>
      <c r="WBB63" s="21"/>
      <c r="WBC63" s="21"/>
      <c r="WBD63" s="48"/>
      <c r="WBE63" s="48"/>
      <c r="WBF63" s="21"/>
      <c r="WBG63" s="21"/>
      <c r="WBH63" s="48"/>
      <c r="WBI63" s="48"/>
      <c r="WBJ63" s="21"/>
      <c r="WBK63" s="21"/>
      <c r="WBL63" s="48"/>
      <c r="WBM63" s="48"/>
      <c r="WBN63" s="21"/>
      <c r="WBO63" s="21"/>
      <c r="WBP63" s="48"/>
      <c r="WBQ63" s="48"/>
      <c r="WBR63" s="21"/>
      <c r="WBS63" s="21"/>
      <c r="WBT63" s="48"/>
      <c r="WBU63" s="48"/>
      <c r="WBV63" s="21"/>
      <c r="WBW63" s="21"/>
      <c r="WBX63" s="48"/>
      <c r="WBY63" s="48"/>
      <c r="WBZ63" s="21"/>
      <c r="WCA63" s="21"/>
      <c r="WCB63" s="48"/>
      <c r="WCC63" s="48"/>
      <c r="WCD63" s="21"/>
      <c r="WCE63" s="21"/>
      <c r="WCF63" s="48"/>
      <c r="WCG63" s="48"/>
      <c r="WCH63" s="21"/>
      <c r="WCI63" s="21"/>
      <c r="WCJ63" s="48"/>
      <c r="WCK63" s="48"/>
      <c r="WCL63" s="21"/>
      <c r="WCM63" s="21"/>
      <c r="WCN63" s="48"/>
      <c r="WCO63" s="48"/>
      <c r="WCP63" s="21"/>
      <c r="WCQ63" s="21"/>
      <c r="WCR63" s="48"/>
      <c r="WCS63" s="48"/>
      <c r="WCT63" s="21"/>
      <c r="WCU63" s="21"/>
      <c r="WCV63" s="48"/>
      <c r="WCW63" s="48"/>
      <c r="WCX63" s="21"/>
      <c r="WCY63" s="21"/>
      <c r="WCZ63" s="48"/>
      <c r="WDA63" s="48"/>
      <c r="WDB63" s="21"/>
      <c r="WDC63" s="21"/>
      <c r="WDD63" s="48"/>
      <c r="WDE63" s="48"/>
      <c r="WDF63" s="21"/>
      <c r="WDG63" s="21"/>
      <c r="WDH63" s="48"/>
      <c r="WDI63" s="48"/>
      <c r="WDJ63" s="21"/>
      <c r="WDK63" s="21"/>
      <c r="WDL63" s="48"/>
      <c r="WDM63" s="48"/>
      <c r="WDN63" s="21"/>
      <c r="WDO63" s="21"/>
      <c r="WDP63" s="48"/>
      <c r="WDQ63" s="48"/>
      <c r="WDR63" s="21"/>
      <c r="WDS63" s="21"/>
      <c r="WDT63" s="48"/>
      <c r="WDU63" s="48"/>
      <c r="WDV63" s="21"/>
      <c r="WDW63" s="21"/>
      <c r="WDX63" s="48"/>
      <c r="WDY63" s="48"/>
      <c r="WDZ63" s="21"/>
      <c r="WEA63" s="21"/>
      <c r="WEB63" s="48"/>
      <c r="WEC63" s="48"/>
      <c r="WED63" s="21"/>
      <c r="WEE63" s="21"/>
      <c r="WEF63" s="48"/>
      <c r="WEG63" s="48"/>
      <c r="WEH63" s="21"/>
      <c r="WEI63" s="21"/>
      <c r="WEJ63" s="48"/>
      <c r="WEK63" s="48"/>
      <c r="WEL63" s="21"/>
      <c r="WEM63" s="21"/>
      <c r="WEN63" s="48"/>
      <c r="WEO63" s="48"/>
      <c r="WEP63" s="21"/>
      <c r="WEQ63" s="21"/>
      <c r="WER63" s="48"/>
      <c r="WES63" s="48"/>
      <c r="WET63" s="21"/>
      <c r="WEU63" s="21"/>
      <c r="WEV63" s="48"/>
      <c r="WEW63" s="48"/>
      <c r="WEX63" s="21"/>
      <c r="WEY63" s="21"/>
      <c r="WEZ63" s="48"/>
      <c r="WFA63" s="48"/>
      <c r="WFB63" s="21"/>
      <c r="WFC63" s="21"/>
      <c r="WFD63" s="48"/>
      <c r="WFE63" s="48"/>
      <c r="WFF63" s="21"/>
      <c r="WFG63" s="21"/>
      <c r="WFH63" s="48"/>
      <c r="WFI63" s="48"/>
      <c r="WFJ63" s="21"/>
      <c r="WFK63" s="21"/>
      <c r="WFL63" s="48"/>
      <c r="WFM63" s="48"/>
      <c r="WFN63" s="21"/>
      <c r="WFO63" s="21"/>
      <c r="WFP63" s="48"/>
      <c r="WFQ63" s="48"/>
      <c r="WFR63" s="21"/>
      <c r="WFS63" s="21"/>
      <c r="WFT63" s="48"/>
      <c r="WFU63" s="48"/>
      <c r="WFV63" s="21"/>
      <c r="WFW63" s="21"/>
      <c r="WFX63" s="48"/>
      <c r="WFY63" s="48"/>
      <c r="WFZ63" s="21"/>
      <c r="WGA63" s="21"/>
      <c r="WGB63" s="48"/>
      <c r="WGC63" s="48"/>
      <c r="WGD63" s="21"/>
      <c r="WGE63" s="21"/>
      <c r="WGF63" s="48"/>
      <c r="WGG63" s="48"/>
      <c r="WGH63" s="21"/>
      <c r="WGI63" s="21"/>
      <c r="WGJ63" s="48"/>
      <c r="WGK63" s="48"/>
      <c r="WGL63" s="21"/>
      <c r="WGM63" s="21"/>
      <c r="WGN63" s="48"/>
      <c r="WGO63" s="48"/>
      <c r="WGP63" s="21"/>
      <c r="WGQ63" s="21"/>
      <c r="WGR63" s="48"/>
      <c r="WGS63" s="48"/>
      <c r="WGT63" s="21"/>
      <c r="WGU63" s="21"/>
      <c r="WGV63" s="48"/>
      <c r="WGW63" s="48"/>
      <c r="WGX63" s="21"/>
      <c r="WGY63" s="21"/>
      <c r="WGZ63" s="48"/>
      <c r="WHA63" s="48"/>
      <c r="WHB63" s="21"/>
      <c r="WHC63" s="21"/>
      <c r="WHD63" s="48"/>
      <c r="WHE63" s="48"/>
      <c r="WHF63" s="21"/>
      <c r="WHG63" s="21"/>
      <c r="WHH63" s="48"/>
      <c r="WHI63" s="48"/>
      <c r="WHJ63" s="21"/>
      <c r="WHK63" s="21"/>
      <c r="WHL63" s="48"/>
      <c r="WHM63" s="48"/>
      <c r="WHN63" s="21"/>
      <c r="WHO63" s="21"/>
      <c r="WHP63" s="48"/>
      <c r="WHQ63" s="48"/>
      <c r="WHR63" s="21"/>
      <c r="WHS63" s="21"/>
      <c r="WHT63" s="48"/>
      <c r="WHU63" s="48"/>
      <c r="WHV63" s="21"/>
      <c r="WHW63" s="21"/>
      <c r="WHX63" s="48"/>
      <c r="WHY63" s="48"/>
      <c r="WHZ63" s="21"/>
      <c r="WIA63" s="21"/>
      <c r="WIB63" s="48"/>
      <c r="WIC63" s="48"/>
      <c r="WID63" s="21"/>
      <c r="WIE63" s="21"/>
      <c r="WIF63" s="48"/>
      <c r="WIG63" s="48"/>
      <c r="WIH63" s="21"/>
      <c r="WII63" s="21"/>
      <c r="WIJ63" s="48"/>
      <c r="WIK63" s="48"/>
      <c r="WIL63" s="21"/>
      <c r="WIM63" s="21"/>
      <c r="WIN63" s="48"/>
      <c r="WIO63" s="48"/>
      <c r="WIP63" s="21"/>
      <c r="WIQ63" s="21"/>
      <c r="WIR63" s="48"/>
      <c r="WIS63" s="48"/>
      <c r="WIT63" s="21"/>
      <c r="WIU63" s="21"/>
      <c r="WIV63" s="48"/>
      <c r="WIW63" s="48"/>
      <c r="WIX63" s="21"/>
      <c r="WIY63" s="21"/>
      <c r="WIZ63" s="48"/>
      <c r="WJA63" s="48"/>
      <c r="WJB63" s="21"/>
      <c r="WJC63" s="21"/>
      <c r="WJD63" s="48"/>
      <c r="WJE63" s="48"/>
      <c r="WJF63" s="21"/>
      <c r="WJG63" s="21"/>
      <c r="WJH63" s="48"/>
      <c r="WJI63" s="48"/>
      <c r="WJJ63" s="21"/>
      <c r="WJK63" s="21"/>
      <c r="WJL63" s="48"/>
      <c r="WJM63" s="48"/>
      <c r="WJN63" s="21"/>
      <c r="WJO63" s="21"/>
      <c r="WJP63" s="48"/>
      <c r="WJQ63" s="48"/>
      <c r="WJR63" s="21"/>
      <c r="WJS63" s="21"/>
      <c r="WJT63" s="48"/>
      <c r="WJU63" s="48"/>
      <c r="WJV63" s="21"/>
      <c r="WJW63" s="21"/>
      <c r="WJX63" s="48"/>
      <c r="WJY63" s="48"/>
      <c r="WJZ63" s="21"/>
      <c r="WKA63" s="21"/>
      <c r="WKB63" s="48"/>
      <c r="WKC63" s="48"/>
      <c r="WKD63" s="21"/>
      <c r="WKE63" s="21"/>
      <c r="WKF63" s="48"/>
      <c r="WKG63" s="48"/>
      <c r="WKH63" s="21"/>
      <c r="WKI63" s="21"/>
      <c r="WKJ63" s="48"/>
      <c r="WKK63" s="48"/>
      <c r="WKL63" s="21"/>
      <c r="WKM63" s="21"/>
      <c r="WKN63" s="48"/>
      <c r="WKO63" s="48"/>
      <c r="WKP63" s="21"/>
      <c r="WKQ63" s="21"/>
      <c r="WKR63" s="48"/>
      <c r="WKS63" s="48"/>
      <c r="WKT63" s="21"/>
      <c r="WKU63" s="21"/>
      <c r="WKV63" s="48"/>
      <c r="WKW63" s="48"/>
      <c r="WKX63" s="21"/>
      <c r="WKY63" s="21"/>
      <c r="WKZ63" s="48"/>
      <c r="WLA63" s="48"/>
      <c r="WLB63" s="21"/>
      <c r="WLC63" s="21"/>
      <c r="WLD63" s="48"/>
      <c r="WLE63" s="48"/>
      <c r="WLF63" s="21"/>
      <c r="WLG63" s="21"/>
      <c r="WLH63" s="48"/>
      <c r="WLI63" s="48"/>
      <c r="WLJ63" s="21"/>
      <c r="WLK63" s="21"/>
      <c r="WLL63" s="48"/>
      <c r="WLM63" s="48"/>
      <c r="WLN63" s="21"/>
      <c r="WLO63" s="21"/>
      <c r="WLP63" s="48"/>
      <c r="WLQ63" s="48"/>
      <c r="WLR63" s="21"/>
      <c r="WLS63" s="21"/>
      <c r="WLT63" s="48"/>
      <c r="WLU63" s="48"/>
      <c r="WLV63" s="21"/>
      <c r="WLW63" s="21"/>
      <c r="WLX63" s="48"/>
      <c r="WLY63" s="48"/>
      <c r="WLZ63" s="21"/>
      <c r="WMA63" s="21"/>
      <c r="WMB63" s="48"/>
      <c r="WMC63" s="48"/>
      <c r="WMD63" s="21"/>
      <c r="WME63" s="21"/>
      <c r="WMF63" s="48"/>
      <c r="WMG63" s="48"/>
      <c r="WMH63" s="21"/>
      <c r="WMI63" s="21"/>
      <c r="WMJ63" s="48"/>
      <c r="WMK63" s="48"/>
      <c r="WML63" s="21"/>
      <c r="WMM63" s="21"/>
      <c r="WMN63" s="48"/>
      <c r="WMO63" s="48"/>
      <c r="WMP63" s="21"/>
      <c r="WMQ63" s="21"/>
      <c r="WMR63" s="48"/>
      <c r="WMS63" s="48"/>
      <c r="WMT63" s="21"/>
      <c r="WMU63" s="21"/>
      <c r="WMV63" s="48"/>
      <c r="WMW63" s="48"/>
      <c r="WMX63" s="21"/>
      <c r="WMY63" s="21"/>
      <c r="WMZ63" s="48"/>
      <c r="WNA63" s="48"/>
      <c r="WNB63" s="21"/>
      <c r="WNC63" s="21"/>
      <c r="WND63" s="48"/>
      <c r="WNE63" s="48"/>
      <c r="WNF63" s="21"/>
      <c r="WNG63" s="21"/>
      <c r="WNH63" s="48"/>
      <c r="WNI63" s="48"/>
      <c r="WNJ63" s="21"/>
      <c r="WNK63" s="21"/>
      <c r="WNL63" s="48"/>
      <c r="WNM63" s="48"/>
      <c r="WNN63" s="21"/>
      <c r="WNO63" s="21"/>
      <c r="WNP63" s="48"/>
      <c r="WNQ63" s="48"/>
      <c r="WNR63" s="21"/>
      <c r="WNS63" s="21"/>
      <c r="WNT63" s="48"/>
      <c r="WNU63" s="48"/>
      <c r="WNV63" s="21"/>
      <c r="WNW63" s="21"/>
      <c r="WNX63" s="48"/>
      <c r="WNY63" s="48"/>
      <c r="WNZ63" s="21"/>
      <c r="WOA63" s="21"/>
      <c r="WOB63" s="48"/>
      <c r="WOC63" s="48"/>
      <c r="WOD63" s="21"/>
      <c r="WOE63" s="21"/>
      <c r="WOF63" s="48"/>
      <c r="WOG63" s="48"/>
      <c r="WOH63" s="21"/>
      <c r="WOI63" s="21"/>
      <c r="WOJ63" s="48"/>
      <c r="WOK63" s="48"/>
      <c r="WOL63" s="21"/>
      <c r="WOM63" s="21"/>
      <c r="WON63" s="48"/>
      <c r="WOO63" s="48"/>
      <c r="WOP63" s="21"/>
      <c r="WOQ63" s="21"/>
      <c r="WOR63" s="48"/>
      <c r="WOS63" s="48"/>
      <c r="WOT63" s="21"/>
      <c r="WOU63" s="21"/>
      <c r="WOV63" s="48"/>
      <c r="WOW63" s="48"/>
      <c r="WOX63" s="21"/>
      <c r="WOY63" s="21"/>
      <c r="WOZ63" s="48"/>
      <c r="WPA63" s="48"/>
      <c r="WPB63" s="21"/>
      <c r="WPC63" s="21"/>
      <c r="WPD63" s="48"/>
      <c r="WPE63" s="48"/>
      <c r="WPF63" s="21"/>
      <c r="WPG63" s="21"/>
      <c r="WPH63" s="48"/>
      <c r="WPI63" s="48"/>
      <c r="WPJ63" s="21"/>
      <c r="WPK63" s="21"/>
      <c r="WPL63" s="48"/>
      <c r="WPM63" s="48"/>
      <c r="WPN63" s="21"/>
      <c r="WPO63" s="21"/>
      <c r="WPP63" s="48"/>
      <c r="WPQ63" s="48"/>
      <c r="WPR63" s="21"/>
      <c r="WPS63" s="21"/>
      <c r="WPT63" s="48"/>
      <c r="WPU63" s="48"/>
      <c r="WPV63" s="21"/>
      <c r="WPW63" s="21"/>
      <c r="WPX63" s="48"/>
      <c r="WPY63" s="48"/>
      <c r="WPZ63" s="21"/>
      <c r="WQA63" s="21"/>
      <c r="WQB63" s="48"/>
      <c r="WQC63" s="48"/>
      <c r="WQD63" s="21"/>
      <c r="WQE63" s="21"/>
      <c r="WQF63" s="48"/>
      <c r="WQG63" s="48"/>
      <c r="WQH63" s="21"/>
      <c r="WQI63" s="21"/>
      <c r="WQJ63" s="48"/>
      <c r="WQK63" s="48"/>
      <c r="WQL63" s="21"/>
      <c r="WQM63" s="21"/>
      <c r="WQN63" s="48"/>
      <c r="WQO63" s="48"/>
      <c r="WQP63" s="21"/>
      <c r="WQQ63" s="21"/>
      <c r="WQR63" s="48"/>
      <c r="WQS63" s="48"/>
      <c r="WQT63" s="21"/>
      <c r="WQU63" s="21"/>
      <c r="WQV63" s="48"/>
      <c r="WQW63" s="48"/>
      <c r="WQX63" s="21"/>
      <c r="WQY63" s="21"/>
      <c r="WQZ63" s="48"/>
      <c r="WRA63" s="48"/>
      <c r="WRB63" s="21"/>
      <c r="WRC63" s="21"/>
      <c r="WRD63" s="48"/>
      <c r="WRE63" s="48"/>
      <c r="WRF63" s="21"/>
      <c r="WRG63" s="21"/>
      <c r="WRH63" s="48"/>
      <c r="WRI63" s="48"/>
      <c r="WRJ63" s="21"/>
      <c r="WRK63" s="21"/>
      <c r="WRL63" s="48"/>
      <c r="WRM63" s="48"/>
      <c r="WRN63" s="21"/>
      <c r="WRO63" s="21"/>
      <c r="WRP63" s="48"/>
      <c r="WRQ63" s="48"/>
      <c r="WRR63" s="21"/>
      <c r="WRS63" s="21"/>
      <c r="WRT63" s="48"/>
      <c r="WRU63" s="48"/>
      <c r="WRV63" s="21"/>
      <c r="WRW63" s="21"/>
      <c r="WRX63" s="48"/>
      <c r="WRY63" s="48"/>
      <c r="WRZ63" s="21"/>
      <c r="WSA63" s="21"/>
      <c r="WSB63" s="48"/>
      <c r="WSC63" s="48"/>
      <c r="WSD63" s="21"/>
      <c r="WSE63" s="21"/>
      <c r="WSF63" s="48"/>
      <c r="WSG63" s="48"/>
      <c r="WSH63" s="21"/>
      <c r="WSI63" s="21"/>
      <c r="WSJ63" s="48"/>
      <c r="WSK63" s="48"/>
      <c r="WSL63" s="21"/>
      <c r="WSM63" s="21"/>
      <c r="WSN63" s="48"/>
      <c r="WSO63" s="48"/>
      <c r="WSP63" s="21"/>
      <c r="WSQ63" s="21"/>
      <c r="WSR63" s="48"/>
      <c r="WSS63" s="48"/>
      <c r="WST63" s="21"/>
      <c r="WSU63" s="21"/>
      <c r="WSV63" s="48"/>
      <c r="WSW63" s="48"/>
      <c r="WSX63" s="21"/>
      <c r="WSY63" s="21"/>
      <c r="WSZ63" s="48"/>
      <c r="WTA63" s="48"/>
      <c r="WTB63" s="21"/>
      <c r="WTC63" s="21"/>
      <c r="WTD63" s="48"/>
      <c r="WTE63" s="48"/>
      <c r="WTF63" s="21"/>
      <c r="WTG63" s="21"/>
      <c r="WTH63" s="48"/>
      <c r="WTI63" s="48"/>
      <c r="WTJ63" s="21"/>
      <c r="WTK63" s="21"/>
      <c r="WTL63" s="48"/>
      <c r="WTM63" s="48"/>
      <c r="WTN63" s="21"/>
      <c r="WTO63" s="21"/>
      <c r="WTP63" s="48"/>
      <c r="WTQ63" s="48"/>
      <c r="WTR63" s="21"/>
      <c r="WTS63" s="21"/>
      <c r="WTT63" s="48"/>
      <c r="WTU63" s="48"/>
      <c r="WTV63" s="21"/>
      <c r="WTW63" s="21"/>
      <c r="WTX63" s="48"/>
      <c r="WTY63" s="48"/>
      <c r="WTZ63" s="21"/>
      <c r="WUA63" s="21"/>
      <c r="WUB63" s="48"/>
      <c r="WUC63" s="48"/>
      <c r="WUD63" s="21"/>
      <c r="WUE63" s="21"/>
      <c r="WUF63" s="48"/>
      <c r="WUG63" s="48"/>
      <c r="WUH63" s="21"/>
      <c r="WUI63" s="21"/>
      <c r="WUJ63" s="48"/>
      <c r="WUK63" s="48"/>
      <c r="WUL63" s="21"/>
      <c r="WUM63" s="21"/>
      <c r="WUN63" s="48"/>
      <c r="WUO63" s="48"/>
      <c r="WUP63" s="21"/>
      <c r="WUQ63" s="21"/>
      <c r="WUR63" s="48"/>
      <c r="WUS63" s="48"/>
      <c r="WUT63" s="21"/>
      <c r="WUU63" s="21"/>
      <c r="WUV63" s="48"/>
      <c r="WUW63" s="48"/>
      <c r="WUX63" s="21"/>
      <c r="WUY63" s="21"/>
      <c r="WUZ63" s="48"/>
      <c r="WVA63" s="48"/>
      <c r="WVB63" s="21"/>
      <c r="WVC63" s="21"/>
      <c r="WVD63" s="48"/>
      <c r="WVE63" s="48"/>
      <c r="WVF63" s="21"/>
      <c r="WVG63" s="21"/>
      <c r="WVH63" s="48"/>
      <c r="WVI63" s="48"/>
    </row>
    <row r="64" spans="1:16129" ht="36" hidden="1" customHeight="1" outlineLevel="1" x14ac:dyDescent="0.35">
      <c r="A64" s="35" t="s">
        <v>599</v>
      </c>
      <c r="B64" s="35" t="s">
        <v>600</v>
      </c>
      <c r="C64" s="35" t="str">
        <f t="shared" si="1"/>
        <v>3.1
10.2</v>
      </c>
      <c r="D64" s="39" t="str">
        <f t="shared" si="0"/>
        <v>Power Generation
Energy Storage, Power Generation, and Power Distribution</v>
      </c>
      <c r="E64" s="3" t="str">
        <f t="shared" si="2"/>
        <v xml:space="preserve">
</v>
      </c>
      <c r="F64" s="2">
        <v>3.1</v>
      </c>
      <c r="G64" s="2" t="s">
        <v>601</v>
      </c>
      <c r="H64" s="1">
        <v>10.199999999999999</v>
      </c>
      <c r="I64" s="2" t="s">
        <v>602</v>
      </c>
      <c r="AR64" s="1">
        <f t="shared" si="3"/>
        <v>2</v>
      </c>
      <c r="AS64" s="1">
        <v>62</v>
      </c>
    </row>
    <row r="65" spans="1:45" ht="18" hidden="1" customHeight="1" outlineLevel="1" x14ac:dyDescent="0.35">
      <c r="A65" s="21" t="s">
        <v>603</v>
      </c>
      <c r="B65" s="21" t="s">
        <v>604</v>
      </c>
      <c r="C65" s="21" t="str">
        <f t="shared" si="1"/>
        <v>3.1.3</v>
      </c>
      <c r="D65" s="21" t="str">
        <f t="shared" si="0"/>
        <v>Solar</v>
      </c>
      <c r="E65" s="3" t="str">
        <f t="shared" si="2"/>
        <v xml:space="preserve">
</v>
      </c>
      <c r="F65" s="2" t="s">
        <v>605</v>
      </c>
      <c r="G65" s="2" t="s">
        <v>606</v>
      </c>
      <c r="AR65" s="1">
        <f t="shared" si="3"/>
        <v>1</v>
      </c>
      <c r="AS65" s="1">
        <v>63</v>
      </c>
    </row>
    <row r="66" spans="1:45" ht="18" hidden="1" customHeight="1" outlineLevel="1" x14ac:dyDescent="0.35">
      <c r="A66" s="21" t="s">
        <v>607</v>
      </c>
      <c r="B66" s="21" t="s">
        <v>608</v>
      </c>
      <c r="C66" s="21" t="str">
        <f t="shared" si="1"/>
        <v xml:space="preserve">3.1.4 </v>
      </c>
      <c r="D66" s="21" t="str">
        <f t="shared" si="0"/>
        <v>Radioisotope</v>
      </c>
      <c r="E66" s="3" t="str">
        <f t="shared" si="2"/>
        <v xml:space="preserve">
</v>
      </c>
      <c r="F66" s="2" t="s">
        <v>609</v>
      </c>
      <c r="G66" s="2" t="s">
        <v>610</v>
      </c>
      <c r="AR66" s="1">
        <f t="shared" si="3"/>
        <v>1</v>
      </c>
      <c r="AS66" s="1">
        <v>64</v>
      </c>
    </row>
    <row r="67" spans="1:45" ht="18" hidden="1" customHeight="1" outlineLevel="1" x14ac:dyDescent="0.35">
      <c r="A67" s="21" t="s">
        <v>611</v>
      </c>
      <c r="B67" s="21" t="s">
        <v>612</v>
      </c>
      <c r="C67" s="21" t="str">
        <f t="shared" si="1"/>
        <v>NEW</v>
      </c>
      <c r="D67" s="21" t="str">
        <f t="shared" si="0"/>
        <v xml:space="preserve"> </v>
      </c>
      <c r="E67" s="3" t="str">
        <f t="shared" si="2"/>
        <v xml:space="preserve">
</v>
      </c>
      <c r="F67" s="2" t="s">
        <v>460</v>
      </c>
      <c r="G67" s="2" t="s">
        <v>1443</v>
      </c>
      <c r="AR67" s="1">
        <f t="shared" si="3"/>
        <v>1</v>
      </c>
      <c r="AS67" s="1">
        <v>65</v>
      </c>
    </row>
    <row r="68" spans="1:45" ht="90" hidden="1" customHeight="1" outlineLevel="1" x14ac:dyDescent="0.35">
      <c r="A68" s="21" t="s">
        <v>613</v>
      </c>
      <c r="B68" s="21" t="s">
        <v>614</v>
      </c>
      <c r="C68" s="21" t="str">
        <f t="shared" si="1"/>
        <v>3.1.1 
3.1.2
3.1.5
3.1.6
10.2.2</v>
      </c>
      <c r="D68" s="21" t="str">
        <f t="shared" ref="D68:D131" si="4">IF(AR68&lt;=1,G68,IF(AR68=2,CONCATENATE(G68,E68,I68),IF(AR68=3,CONCATENATE(G68,E68,I68,E68,K68),IF(AR68=4,CONCATENATE(G68,E68,I68,E68,K68,E68,M68),IF(AR68=5,CONCATENATE(G68,E68,I68,E68,K68,E68,M68,E68,O68),IF(AR68=6,CONCATENATE(G68,E68,I68,E68,K68,E68,M68,E68,O68,E68,Q68),IF(AR68=7,CONCATENATE(G68,E68,I68,E68,K68,E68,M68,E68,O68,E68,Q68,E68,S68),IF(AR68=8,CONCATENATE(G68,E68,I68,E68,K68,E68,M68,E68,O68,E68,Q68,E68,S68,E68,U68),IF(AR68=9,CONCATENATE(G68,E68,I68,E68,K68,E68,M68,E68,O68,E68,Q68,E68,S68,E68,U68,E68,W68),IF(AR68=10,CONCATENATE(G68,E68,I68,E68,K68,E68,M68,E68,O68,E68,Q68,E68,S68,E68,U68,E68,W68,E68,Y68),IF(AR68=11,CONCATENATE(G68,E68,I68,E68,K68,E68,M68,E68,O68,E68,Q68,E68,S68,E68,U68,E68,W68,E68,Y68,E68,AA68),IF(AR68=12,CONCATENATE(G68,E68,I68,E68,K68,E68,M68,E68,O68,E68,Q68,E68,S68,E68,U68,E68,W68,E68,Y68,E68,AA68,E68,AC68),IF(AR68=13,CONCATENATE(G68,E68,I68,E68,K68,E68,M68,E68,O68,E68,Q68,E68,S68,E68,U68,E68,W68,E68,Y68,E68,AA68,E68,AC68,E68,AE68),IF(AR68=14,CONCATENATE(G68,E68,I68,E68,K68,E68,M68,E68,O68,E68,Q68,E68,S68,E68,U68,E68,W68,E68,Y68,E68,AA68,E68,AC68,E68,AE68,E68,AG68),IF(AR68=15,CONCATENATE(G68,E68,I68,E68,K68,E68,M68,E68,O68,E68,Q68,E68,S68,E68,U68,E68,W68,E68,Y68,E68,AA68,E68,AC68,E68,AE68,E68,AG68,E68,AI68),IF(AR68=16,CONCATENATE(G68,E68,I68,E68,K68,E68,M68,E68,O68,E68,Q68,E68,S68,E68,U68,E68,W68,E68,Y68,E68,AA68,E68,AC68,E68,AE68,E68,AG68,E68,AI68,E68,AK68),CONCATENATE(G68,E68,I68,E68,K68,E68,M68,E68,O68,E68,Q68,E68,S68,E68,U68,E68,W68,E68,Y68,E68,AA68,E68,AC68,E68,AE68,E68,AG68,E68,AI68,E68,AK68,E68,AM68)))))))))))))))))</f>
        <v>Energy Harvesting
Chemical
Fission
Fusion
Power Generation</v>
      </c>
      <c r="E68" s="3" t="str">
        <f t="shared" si="2"/>
        <v xml:space="preserve">
</v>
      </c>
      <c r="F68" s="2" t="s">
        <v>615</v>
      </c>
      <c r="G68" s="2" t="s">
        <v>620</v>
      </c>
      <c r="H68" s="1" t="s">
        <v>616</v>
      </c>
      <c r="I68" s="2" t="s">
        <v>621</v>
      </c>
      <c r="J68" s="1" t="s">
        <v>617</v>
      </c>
      <c r="K68" s="2" t="s">
        <v>622</v>
      </c>
      <c r="L68" s="1" t="s">
        <v>618</v>
      </c>
      <c r="M68" s="2" t="s">
        <v>623</v>
      </c>
      <c r="N68" s="1" t="s">
        <v>619</v>
      </c>
      <c r="O68" s="2" t="s">
        <v>601</v>
      </c>
      <c r="AR68" s="1">
        <f t="shared" si="3"/>
        <v>5</v>
      </c>
      <c r="AS68" s="1">
        <v>66</v>
      </c>
    </row>
    <row r="69" spans="1:45" ht="18" hidden="1" customHeight="1" outlineLevel="1" x14ac:dyDescent="0.35">
      <c r="A69" s="21" t="s">
        <v>624</v>
      </c>
      <c r="B69" s="21" t="s">
        <v>625</v>
      </c>
      <c r="C69" s="21" t="str">
        <f t="shared" ref="C69:C132" si="5">IF(AR69&lt;=1,F69,IF(AR69=2,CONCATENATE(F69,E69,H69),IF(AR69=3,CONCATENATE(F69,E69,H69,E69,J69),IF(AR69=4,CONCATENATE(F69,E69,H69,E69,J69,E69,L69),IF(AR69=5,CONCATENATE(F69,E69,H69,E69,J69,E69,L69,E69,N69),IF(AR69=6,CONCATENATE(F69,E69,H69,E69,J69,E69,L69,E69,N69,E69,P69),IF(AR69=7,CONCATENATE(F69,E69,H69,E69,J69,E69,L69,E69,N69,E69,P69,E69,R69),IF(AR69=8,CONCATENATE(F69,E69,H69,E69,J69,E69,L69,E69,N69,E69,P69,E69,R69,E69,T69),IF(AR69=9,CONCATENATE(F69,E69,H69,E69,J69,E69,L69,E69,N69,E69,P69,E69,R69,E69,T69,E69,V69),IF(AR69=10,CONCATENATE(F69,E69,H69,E69,J69,E69,L69,E69,N69,E69,P69,E69,R69,E69,T69,E69,V69,E69,X69),IF(AR69=11,CONCATENATE(F69,E69,H69,E69,J69,E69,L69,E69,N69,E69,P69,E69,R69,E69,T69,E69,V69,E69,X69,E69,Z69),IF(AR69=12,CONCATENATE(F69,E69,H69,E69,J69,E69,L69,E69,N69,E69,P69,E69,R69,E69,T69,E69,V69,E69,X69,E69,Z69,E69,AB69),IF(AR69=13,CONCATENATE(F69,E69,H69,E69,J69,E69,L69,E69,N69,E69,P69,E69,R69,E69,T69,E69,V69,E69,X69,E69,Z69,E69,AB69,E69,AD69),IF(AR69=14,CONCATENATE(F69,E69,H69,E69,J69,E69,L69,E69,N69,E69,P69,E69,R69,E69,T69,E69,V69,E69,X69,E69,Z69,E69,AB69,E69,AD69,E69,AF69),IF(AR69=15,CONCATENATE(F69,E69,H69,E69,J69,E69,L69,E69,N69,E69,P69,E69,R69,E69,T69,E69,V69,E69,X69,E69,Z69,E69,AB69,E69,AD69,E69,AF69,E69,AH69),IF(AR69=16,CONCATENATE(F69,E69,H69,E69,J69,E69,L69,E69,N69,E69,P69,E69,R69,E69,T69,E69,V69,E69,X69,E69,Z69,E69,AB69,E69,AD69,E69,AF69,E69,AH69,E69,AJ69),CONCATENATE(F69,E69,H69,E69,J69,E69,L69,E69,N69,E69,P69,E69,R69,E69,T69,E69,V69,E69,X69,E69,Z69,E69,AB69,E69,AD69,E69,AF69,E69,AH69,E69,AJ69,E69,AL69)))))))))))))))))</f>
        <v>NEW</v>
      </c>
      <c r="D69" s="21" t="str">
        <f t="shared" si="4"/>
        <v xml:space="preserve"> </v>
      </c>
      <c r="E69" s="3" t="str">
        <f t="shared" ref="E69:E132" si="6">E68</f>
        <v xml:space="preserve">
</v>
      </c>
      <c r="F69" s="2" t="s">
        <v>460</v>
      </c>
      <c r="G69" s="2" t="s">
        <v>1443</v>
      </c>
      <c r="AR69" s="1">
        <f t="shared" ref="AR69:AR132" si="7">COUNTA(F69:AM69)/2</f>
        <v>1</v>
      </c>
      <c r="AS69" s="1">
        <v>67</v>
      </c>
    </row>
    <row r="70" spans="1:45" ht="18" hidden="1" customHeight="1" outlineLevel="1" x14ac:dyDescent="0.35">
      <c r="A70" s="21" t="s">
        <v>626</v>
      </c>
      <c r="B70" s="21" t="s">
        <v>627</v>
      </c>
      <c r="C70" s="21" t="str">
        <f t="shared" si="5"/>
        <v>NEW</v>
      </c>
      <c r="D70" s="21" t="str">
        <f t="shared" si="4"/>
        <v xml:space="preserve"> </v>
      </c>
      <c r="E70" s="3" t="str">
        <f t="shared" si="6"/>
        <v xml:space="preserve">
</v>
      </c>
      <c r="F70" s="2" t="s">
        <v>460</v>
      </c>
      <c r="G70" s="2" t="s">
        <v>1443</v>
      </c>
      <c r="AR70" s="1">
        <f t="shared" si="7"/>
        <v>1</v>
      </c>
      <c r="AS70" s="1">
        <v>68</v>
      </c>
    </row>
    <row r="71" spans="1:45" ht="36" hidden="1" customHeight="1" outlineLevel="1" x14ac:dyDescent="0.35">
      <c r="A71" s="35" t="s">
        <v>628</v>
      </c>
      <c r="B71" s="35" t="s">
        <v>629</v>
      </c>
      <c r="C71" s="35" t="str">
        <f t="shared" si="5"/>
        <v>3.2
10.2</v>
      </c>
      <c r="D71" s="39" t="str">
        <f t="shared" si="4"/>
        <v>Energy Storage
Energy Storage, Power Generation, and Power Distribution</v>
      </c>
      <c r="E71" s="3" t="str">
        <f t="shared" si="6"/>
        <v xml:space="preserve">
</v>
      </c>
      <c r="F71" s="2">
        <v>3.2</v>
      </c>
      <c r="G71" s="2" t="s">
        <v>629</v>
      </c>
      <c r="H71" s="1">
        <v>10.199999999999999</v>
      </c>
      <c r="I71" s="2" t="s">
        <v>602</v>
      </c>
      <c r="AR71" s="1">
        <f t="shared" si="7"/>
        <v>2</v>
      </c>
      <c r="AS71" s="1">
        <v>69</v>
      </c>
    </row>
    <row r="72" spans="1:45" ht="18" hidden="1" customHeight="1" outlineLevel="1" x14ac:dyDescent="0.35">
      <c r="A72" s="21" t="s">
        <v>630</v>
      </c>
      <c r="B72" s="21" t="s">
        <v>631</v>
      </c>
      <c r="C72" s="21" t="str">
        <f t="shared" si="5"/>
        <v>3.2.1</v>
      </c>
      <c r="D72" s="21" t="str">
        <f t="shared" si="4"/>
        <v>Batteries</v>
      </c>
      <c r="E72" s="3" t="str">
        <f t="shared" si="6"/>
        <v xml:space="preserve">
</v>
      </c>
      <c r="F72" s="2" t="s">
        <v>632</v>
      </c>
      <c r="G72" s="2" t="s">
        <v>633</v>
      </c>
      <c r="AR72" s="1">
        <f t="shared" si="7"/>
        <v>1</v>
      </c>
      <c r="AS72" s="1">
        <v>70</v>
      </c>
    </row>
    <row r="73" spans="1:45" ht="18" hidden="1" customHeight="1" outlineLevel="1" x14ac:dyDescent="0.35">
      <c r="A73" s="21" t="s">
        <v>634</v>
      </c>
      <c r="B73" s="21" t="s">
        <v>635</v>
      </c>
      <c r="C73" s="21" t="str">
        <f t="shared" si="5"/>
        <v>3.2.3</v>
      </c>
      <c r="D73" s="21" t="str">
        <f t="shared" si="4"/>
        <v>Regenerative Fuel Cells</v>
      </c>
      <c r="E73" s="3" t="str">
        <f t="shared" si="6"/>
        <v xml:space="preserve">
</v>
      </c>
      <c r="F73" s="2" t="s">
        <v>636</v>
      </c>
      <c r="G73" s="2" t="s">
        <v>637</v>
      </c>
      <c r="AR73" s="1">
        <f t="shared" si="7"/>
        <v>1</v>
      </c>
      <c r="AS73" s="1">
        <v>71</v>
      </c>
    </row>
    <row r="74" spans="1:45" ht="72" hidden="1" customHeight="1" outlineLevel="1" x14ac:dyDescent="0.35">
      <c r="A74" s="21" t="s">
        <v>638</v>
      </c>
      <c r="B74" s="21" t="s">
        <v>639</v>
      </c>
      <c r="C74" s="21" t="str">
        <f t="shared" si="5"/>
        <v>3.2.2
3.2.4 
10.2.1
13.2.4</v>
      </c>
      <c r="D74" s="21" t="str">
        <f t="shared" si="4"/>
        <v>Flywheels
Capacitors
Energy Storage
Alternative Energy Prototypes</v>
      </c>
      <c r="E74" s="3" t="str">
        <f t="shared" si="6"/>
        <v xml:space="preserve">
</v>
      </c>
      <c r="F74" s="2" t="s">
        <v>640</v>
      </c>
      <c r="G74" s="2" t="s">
        <v>644</v>
      </c>
      <c r="H74" s="1" t="s">
        <v>641</v>
      </c>
      <c r="I74" s="2" t="s">
        <v>645</v>
      </c>
      <c r="J74" s="1" t="s">
        <v>642</v>
      </c>
      <c r="K74" s="2" t="s">
        <v>629</v>
      </c>
      <c r="L74" s="1" t="s">
        <v>643</v>
      </c>
      <c r="M74" s="2" t="s">
        <v>646</v>
      </c>
      <c r="AR74" s="1">
        <f t="shared" si="7"/>
        <v>4</v>
      </c>
      <c r="AS74" s="1">
        <v>72</v>
      </c>
    </row>
    <row r="75" spans="1:45" ht="18" hidden="1" customHeight="1" outlineLevel="1" x14ac:dyDescent="0.35">
      <c r="A75" s="35" t="s">
        <v>647</v>
      </c>
      <c r="B75" s="35" t="s">
        <v>648</v>
      </c>
      <c r="C75" s="35">
        <f t="shared" si="5"/>
        <v>3.3</v>
      </c>
      <c r="D75" s="39" t="str">
        <f t="shared" si="4"/>
        <v>Power Management and Distribution</v>
      </c>
      <c r="E75" s="3" t="str">
        <f t="shared" si="6"/>
        <v xml:space="preserve">
</v>
      </c>
      <c r="F75" s="2">
        <v>3.3</v>
      </c>
      <c r="G75" s="2" t="s">
        <v>648</v>
      </c>
      <c r="AR75" s="1">
        <f t="shared" si="7"/>
        <v>1</v>
      </c>
      <c r="AS75" s="1">
        <v>73</v>
      </c>
    </row>
    <row r="76" spans="1:45" ht="36" hidden="1" customHeight="1" outlineLevel="1" x14ac:dyDescent="0.35">
      <c r="A76" s="21" t="s">
        <v>649</v>
      </c>
      <c r="B76" s="21" t="s">
        <v>650</v>
      </c>
      <c r="C76" s="21" t="str">
        <f t="shared" si="5"/>
        <v>3.3.1
3.3.2</v>
      </c>
      <c r="D76" s="21" t="str">
        <f t="shared" si="4"/>
        <v>Fault Detection, Isolation, and Recovery
Management and Control</v>
      </c>
      <c r="E76" s="3" t="str">
        <f t="shared" si="6"/>
        <v xml:space="preserve">
</v>
      </c>
      <c r="F76" s="2" t="s">
        <v>651</v>
      </c>
      <c r="G76" s="2" t="s">
        <v>653</v>
      </c>
      <c r="H76" s="1" t="s">
        <v>652</v>
      </c>
      <c r="I76" s="2" t="s">
        <v>654</v>
      </c>
      <c r="AR76" s="1">
        <f t="shared" si="7"/>
        <v>2</v>
      </c>
      <c r="AS76" s="1">
        <v>74</v>
      </c>
    </row>
    <row r="77" spans="1:45" ht="54" hidden="1" customHeight="1" outlineLevel="1" x14ac:dyDescent="0.35">
      <c r="A77" s="21" t="s">
        <v>655</v>
      </c>
      <c r="B77" s="21" t="s">
        <v>527</v>
      </c>
      <c r="C77" s="21" t="str">
        <f t="shared" si="5"/>
        <v>3.3.3 
3.3.4
10.2.3</v>
      </c>
      <c r="D77" s="21" t="str">
        <f t="shared" si="4"/>
        <v>Distribution and Transmission
Wireless Power Transmission
Power Distribution</v>
      </c>
      <c r="E77" s="3" t="str">
        <f t="shared" si="6"/>
        <v xml:space="preserve">
</v>
      </c>
      <c r="F77" s="2" t="s">
        <v>656</v>
      </c>
      <c r="G77" s="2" t="s">
        <v>527</v>
      </c>
      <c r="H77" s="1" t="s">
        <v>657</v>
      </c>
      <c r="I77" s="2" t="s">
        <v>659</v>
      </c>
      <c r="J77" s="1" t="s">
        <v>658</v>
      </c>
      <c r="K77" s="2" t="s">
        <v>660</v>
      </c>
      <c r="AR77" s="1">
        <f t="shared" si="7"/>
        <v>3</v>
      </c>
      <c r="AS77" s="1">
        <v>75</v>
      </c>
    </row>
    <row r="78" spans="1:45" ht="18" hidden="1" customHeight="1" outlineLevel="1" x14ac:dyDescent="0.35">
      <c r="A78" s="21" t="s">
        <v>661</v>
      </c>
      <c r="B78" s="21" t="s">
        <v>662</v>
      </c>
      <c r="C78" s="21" t="str">
        <f t="shared" si="5"/>
        <v>3.3.5</v>
      </c>
      <c r="D78" s="21" t="str">
        <f t="shared" si="4"/>
        <v>Conversion and Regulation</v>
      </c>
      <c r="E78" s="3" t="str">
        <f t="shared" si="6"/>
        <v xml:space="preserve">
</v>
      </c>
      <c r="F78" s="2" t="s">
        <v>663</v>
      </c>
      <c r="G78" s="2" t="s">
        <v>664</v>
      </c>
      <c r="AR78" s="1">
        <f t="shared" si="7"/>
        <v>1</v>
      </c>
      <c r="AS78" s="1">
        <v>76</v>
      </c>
    </row>
    <row r="79" spans="1:45" ht="36" hidden="1" customHeight="1" outlineLevel="1" x14ac:dyDescent="0.35">
      <c r="A79" s="21" t="s">
        <v>665</v>
      </c>
      <c r="B79" s="21" t="s">
        <v>666</v>
      </c>
      <c r="C79" s="21" t="str">
        <f t="shared" si="5"/>
        <v>3.3.3 
3.3.5</v>
      </c>
      <c r="D79" s="21" t="str">
        <f t="shared" si="4"/>
        <v>Distribution and Transmission
Conversion and Regulation</v>
      </c>
      <c r="E79" s="3" t="str">
        <f t="shared" si="6"/>
        <v xml:space="preserve">
</v>
      </c>
      <c r="F79" s="2" t="s">
        <v>656</v>
      </c>
      <c r="G79" s="2" t="s">
        <v>527</v>
      </c>
      <c r="H79" s="1" t="s">
        <v>663</v>
      </c>
      <c r="I79" s="2" t="s">
        <v>664</v>
      </c>
      <c r="AR79" s="1">
        <f t="shared" si="7"/>
        <v>2</v>
      </c>
      <c r="AS79" s="1">
        <v>77</v>
      </c>
    </row>
    <row r="80" spans="1:45" ht="18" hidden="1" customHeight="1" outlineLevel="1" x14ac:dyDescent="0.35">
      <c r="A80" s="35" t="s">
        <v>667</v>
      </c>
      <c r="B80" s="35" t="s">
        <v>668</v>
      </c>
      <c r="C80" s="35" t="str">
        <f t="shared" si="5"/>
        <v>NEW</v>
      </c>
      <c r="D80" s="39" t="str">
        <f t="shared" si="4"/>
        <v xml:space="preserve"> </v>
      </c>
      <c r="E80" s="3" t="str">
        <f t="shared" si="6"/>
        <v xml:space="preserve">
</v>
      </c>
      <c r="F80" s="2" t="s">
        <v>460</v>
      </c>
      <c r="G80" s="2" t="s">
        <v>1443</v>
      </c>
      <c r="AR80" s="1">
        <f t="shared" si="7"/>
        <v>1</v>
      </c>
      <c r="AS80" s="1">
        <v>78</v>
      </c>
    </row>
    <row r="81" spans="1:45" ht="18" customHeight="1" collapsed="1" x14ac:dyDescent="0.35">
      <c r="A81" s="40" t="s">
        <v>669</v>
      </c>
      <c r="B81" s="40" t="s">
        <v>670</v>
      </c>
      <c r="C81" s="49" t="str">
        <f t="shared" si="5"/>
        <v xml:space="preserve"> </v>
      </c>
      <c r="D81" s="49">
        <f t="shared" si="4"/>
        <v>0</v>
      </c>
      <c r="E81" s="3" t="str">
        <f t="shared" si="6"/>
        <v xml:space="preserve">
</v>
      </c>
      <c r="F81" s="2" t="s">
        <v>1443</v>
      </c>
      <c r="AR81" s="1">
        <f t="shared" si="7"/>
        <v>0.5</v>
      </c>
      <c r="AS81" s="1">
        <v>79</v>
      </c>
    </row>
    <row r="82" spans="1:45" ht="18" hidden="1" customHeight="1" outlineLevel="1" x14ac:dyDescent="0.35">
      <c r="A82" s="35" t="s">
        <v>671</v>
      </c>
      <c r="B82" s="35" t="s">
        <v>672</v>
      </c>
      <c r="C82" s="35">
        <f t="shared" si="5"/>
        <v>4.0999999999999996</v>
      </c>
      <c r="D82" s="39" t="str">
        <f t="shared" si="4"/>
        <v>Sensing and Perception</v>
      </c>
      <c r="E82" s="3" t="str">
        <f t="shared" si="6"/>
        <v xml:space="preserve">
</v>
      </c>
      <c r="F82" s="2">
        <v>4.0999999999999996</v>
      </c>
      <c r="G82" s="2" t="s">
        <v>672</v>
      </c>
      <c r="AR82" s="1">
        <f t="shared" si="7"/>
        <v>1</v>
      </c>
      <c r="AS82" s="1">
        <v>80</v>
      </c>
    </row>
    <row r="83" spans="1:45" ht="54" hidden="1" customHeight="1" outlineLevel="1" x14ac:dyDescent="0.35">
      <c r="A83" s="21" t="s">
        <v>673</v>
      </c>
      <c r="B83" s="21" t="s">
        <v>674</v>
      </c>
      <c r="C83" s="21" t="str">
        <f t="shared" si="5"/>
        <v>4.1.1
4.1.5
10.4.1</v>
      </c>
      <c r="D83" s="21" t="str">
        <f t="shared" si="4"/>
        <v>3D Sensing
Force and Tactile Sensing
Sensors and Actuators</v>
      </c>
      <c r="E83" s="3" t="str">
        <f t="shared" si="6"/>
        <v xml:space="preserve">
</v>
      </c>
      <c r="F83" s="2" t="s">
        <v>675</v>
      </c>
      <c r="G83" s="2" t="s">
        <v>678</v>
      </c>
      <c r="H83" s="1" t="s">
        <v>676</v>
      </c>
      <c r="I83" s="2" t="s">
        <v>679</v>
      </c>
      <c r="J83" s="1" t="s">
        <v>677</v>
      </c>
      <c r="K83" s="2" t="s">
        <v>680</v>
      </c>
      <c r="AR83" s="1">
        <f t="shared" si="7"/>
        <v>3</v>
      </c>
      <c r="AS83" s="1">
        <v>81</v>
      </c>
    </row>
    <row r="84" spans="1:45" ht="36" hidden="1" customHeight="1" outlineLevel="1" x14ac:dyDescent="0.35">
      <c r="A84" s="21" t="s">
        <v>681</v>
      </c>
      <c r="B84" s="21" t="s">
        <v>682</v>
      </c>
      <c r="C84" s="21" t="str">
        <f t="shared" si="5"/>
        <v>4.1.2
4.5.6</v>
      </c>
      <c r="D84" s="21" t="str">
        <f t="shared" si="4"/>
        <v>State Estimation
Terrain Relative Navigation</v>
      </c>
      <c r="E84" s="3" t="str">
        <f t="shared" si="6"/>
        <v xml:space="preserve">
</v>
      </c>
      <c r="F84" s="2" t="s">
        <v>683</v>
      </c>
      <c r="G84" s="2" t="s">
        <v>682</v>
      </c>
      <c r="H84" s="1" t="s">
        <v>684</v>
      </c>
      <c r="I84" s="2" t="s">
        <v>685</v>
      </c>
      <c r="AR84" s="1">
        <f t="shared" si="7"/>
        <v>2</v>
      </c>
      <c r="AS84" s="1">
        <v>82</v>
      </c>
    </row>
    <row r="85" spans="1:45" ht="54" hidden="1" customHeight="1" outlineLevel="1" x14ac:dyDescent="0.35">
      <c r="A85" s="21" t="s">
        <v>686</v>
      </c>
      <c r="B85" s="21" t="s">
        <v>687</v>
      </c>
      <c r="C85" s="21" t="str">
        <f t="shared" si="5"/>
        <v>4.1.3
4.1.6
4.5.6</v>
      </c>
      <c r="D85" s="21" t="str">
        <f t="shared" si="4"/>
        <v>Onboard Mapping
Onboard Science Data Analysis
Terrain Relative Navigation</v>
      </c>
      <c r="E85" s="3" t="str">
        <f t="shared" si="6"/>
        <v xml:space="preserve">
</v>
      </c>
      <c r="F85" s="2" t="s">
        <v>688</v>
      </c>
      <c r="G85" s="2" t="s">
        <v>690</v>
      </c>
      <c r="H85" s="1" t="s">
        <v>689</v>
      </c>
      <c r="I85" s="2" t="s">
        <v>691</v>
      </c>
      <c r="J85" s="1" t="s">
        <v>684</v>
      </c>
      <c r="K85" s="2" t="s">
        <v>685</v>
      </c>
      <c r="AR85" s="1">
        <f t="shared" si="7"/>
        <v>3</v>
      </c>
      <c r="AS85" s="1">
        <v>83</v>
      </c>
    </row>
    <row r="86" spans="1:45" ht="18" hidden="1" customHeight="1" outlineLevel="1" x14ac:dyDescent="0.35">
      <c r="A86" s="21" t="s">
        <v>692</v>
      </c>
      <c r="B86" s="21" t="s">
        <v>693</v>
      </c>
      <c r="C86" s="21" t="str">
        <f t="shared" si="5"/>
        <v xml:space="preserve">4.1.4 </v>
      </c>
      <c r="D86" s="21" t="str">
        <f t="shared" si="4"/>
        <v>Object, Event, and Activity Recognition</v>
      </c>
      <c r="E86" s="3" t="str">
        <f t="shared" si="6"/>
        <v xml:space="preserve">
</v>
      </c>
      <c r="F86" s="2" t="s">
        <v>694</v>
      </c>
      <c r="G86" s="2" t="s">
        <v>693</v>
      </c>
      <c r="AR86" s="1">
        <f t="shared" si="7"/>
        <v>1</v>
      </c>
      <c r="AS86" s="1">
        <v>84</v>
      </c>
    </row>
    <row r="87" spans="1:45" ht="36" hidden="1" customHeight="1" outlineLevel="1" x14ac:dyDescent="0.35">
      <c r="A87" s="35" t="s">
        <v>695</v>
      </c>
      <c r="B87" s="35" t="s">
        <v>696</v>
      </c>
      <c r="C87" s="35" t="str">
        <f t="shared" si="5"/>
        <v>4.2
7.3</v>
      </c>
      <c r="D87" s="39" t="str">
        <f t="shared" si="4"/>
        <v>Mobility 
Human Mobility Systems</v>
      </c>
      <c r="E87" s="3" t="str">
        <f t="shared" si="6"/>
        <v xml:space="preserve">
</v>
      </c>
      <c r="F87" s="2">
        <v>4.2</v>
      </c>
      <c r="G87" s="2" t="s">
        <v>697</v>
      </c>
      <c r="H87" s="1">
        <v>7.3</v>
      </c>
      <c r="I87" s="2" t="s">
        <v>698</v>
      </c>
      <c r="AR87" s="1">
        <f t="shared" si="7"/>
        <v>2</v>
      </c>
      <c r="AS87" s="1">
        <v>85</v>
      </c>
    </row>
    <row r="88" spans="1:45" ht="72" hidden="1" customHeight="1" outlineLevel="1" x14ac:dyDescent="0.35">
      <c r="A88" s="21" t="s">
        <v>699</v>
      </c>
      <c r="B88" s="21" t="s">
        <v>700</v>
      </c>
      <c r="C88" s="21" t="str">
        <f t="shared" si="5"/>
        <v>4.2.2
4.2.8
4.3.4
7.3.1</v>
      </c>
      <c r="D88" s="21" t="str">
        <f t="shared" si="4"/>
        <v>Below-Surface Mobility
Mobility Components
Mobile Manipulation
EVA Mobility</v>
      </c>
      <c r="E88" s="3" t="str">
        <f t="shared" si="6"/>
        <v xml:space="preserve">
</v>
      </c>
      <c r="F88" s="2" t="s">
        <v>701</v>
      </c>
      <c r="G88" s="2" t="s">
        <v>700</v>
      </c>
      <c r="H88" s="1" t="s">
        <v>702</v>
      </c>
      <c r="I88" s="2" t="s">
        <v>705</v>
      </c>
      <c r="J88" s="1" t="s">
        <v>703</v>
      </c>
      <c r="K88" s="2" t="s">
        <v>706</v>
      </c>
      <c r="L88" s="1" t="s">
        <v>704</v>
      </c>
      <c r="M88" s="2" t="s">
        <v>707</v>
      </c>
      <c r="AR88" s="1">
        <f t="shared" si="7"/>
        <v>4</v>
      </c>
      <c r="AS88" s="1">
        <v>86</v>
      </c>
    </row>
    <row r="89" spans="1:45" ht="90" hidden="1" customHeight="1" outlineLevel="1" x14ac:dyDescent="0.35">
      <c r="A89" s="21" t="s">
        <v>708</v>
      </c>
      <c r="B89" s="21" t="s">
        <v>709</v>
      </c>
      <c r="C89" s="21" t="str">
        <f t="shared" si="5"/>
        <v>4.2.3
4.2.8
4.3.4
7.3.1
7.3.3</v>
      </c>
      <c r="D89" s="21" t="str">
        <f t="shared" si="4"/>
        <v>Above-Surface Mobility
Mobility Components
Mobile Manipulation
EVA Mobility
Off-Surface Mobility</v>
      </c>
      <c r="E89" s="3" t="str">
        <f t="shared" si="6"/>
        <v xml:space="preserve">
</v>
      </c>
      <c r="F89" s="2" t="s">
        <v>710</v>
      </c>
      <c r="G89" s="2" t="s">
        <v>709</v>
      </c>
      <c r="H89" s="1" t="s">
        <v>702</v>
      </c>
      <c r="I89" s="2" t="s">
        <v>705</v>
      </c>
      <c r="J89" s="1" t="s">
        <v>703</v>
      </c>
      <c r="K89" s="2" t="s">
        <v>706</v>
      </c>
      <c r="L89" s="1" t="s">
        <v>704</v>
      </c>
      <c r="M89" s="2" t="s">
        <v>707</v>
      </c>
      <c r="N89" s="1" t="s">
        <v>711</v>
      </c>
      <c r="O89" s="2" t="s">
        <v>712</v>
      </c>
      <c r="AR89" s="1">
        <f t="shared" si="7"/>
        <v>5</v>
      </c>
      <c r="AS89" s="1">
        <v>87</v>
      </c>
    </row>
    <row r="90" spans="1:45" ht="54" hidden="1" customHeight="1" outlineLevel="1" x14ac:dyDescent="0.35">
      <c r="A90" s="21" t="s">
        <v>713</v>
      </c>
      <c r="B90" s="21" t="s">
        <v>714</v>
      </c>
      <c r="C90" s="21" t="str">
        <f t="shared" si="5"/>
        <v>4.2.4
4.2.8
4.3.4</v>
      </c>
      <c r="D90" s="21" t="str">
        <f t="shared" si="4"/>
        <v>Small-Body and Microgravity Mobility
Mobility Components
Mobile Manipulation</v>
      </c>
      <c r="E90" s="3" t="str">
        <f t="shared" si="6"/>
        <v xml:space="preserve">
</v>
      </c>
      <c r="F90" s="2" t="s">
        <v>715</v>
      </c>
      <c r="G90" s="2" t="s">
        <v>714</v>
      </c>
      <c r="H90" s="1" t="s">
        <v>702</v>
      </c>
      <c r="I90" s="2" t="s">
        <v>705</v>
      </c>
      <c r="J90" s="1" t="s">
        <v>703</v>
      </c>
      <c r="K90" s="2" t="s">
        <v>706</v>
      </c>
      <c r="AR90" s="1">
        <f t="shared" si="7"/>
        <v>3</v>
      </c>
      <c r="AS90" s="1">
        <v>88</v>
      </c>
    </row>
    <row r="91" spans="1:45" ht="108" hidden="1" customHeight="1" outlineLevel="1" x14ac:dyDescent="0.35">
      <c r="A91" s="21" t="s">
        <v>716</v>
      </c>
      <c r="B91" s="21" t="s">
        <v>717</v>
      </c>
      <c r="C91" s="21" t="str">
        <f t="shared" si="5"/>
        <v>4.2.1
4.2.5
4.2.8
4.3.4
7.3.1
7.3.2</v>
      </c>
      <c r="D91" s="21" t="str">
        <f t="shared" si="4"/>
        <v>Extreme-Terrain Mobility
Surface Mobility
Mobility Components
Mobile Manipulation
EVA Mobility
Surface Mobility</v>
      </c>
      <c r="E91" s="3" t="str">
        <f t="shared" si="6"/>
        <v xml:space="preserve">
</v>
      </c>
      <c r="F91" s="2" t="s">
        <v>718</v>
      </c>
      <c r="G91" s="2" t="s">
        <v>721</v>
      </c>
      <c r="H91" s="1" t="s">
        <v>719</v>
      </c>
      <c r="I91" s="2" t="s">
        <v>717</v>
      </c>
      <c r="J91" s="1" t="s">
        <v>702</v>
      </c>
      <c r="K91" s="2" t="s">
        <v>705</v>
      </c>
      <c r="L91" s="1" t="s">
        <v>703</v>
      </c>
      <c r="M91" s="2" t="s">
        <v>706</v>
      </c>
      <c r="N91" s="1" t="s">
        <v>704</v>
      </c>
      <c r="O91" s="2" t="s">
        <v>707</v>
      </c>
      <c r="P91" s="1" t="s">
        <v>720</v>
      </c>
      <c r="Q91" s="2" t="s">
        <v>717</v>
      </c>
      <c r="AR91" s="1">
        <f t="shared" si="7"/>
        <v>6</v>
      </c>
      <c r="AS91" s="1">
        <v>89</v>
      </c>
    </row>
    <row r="92" spans="1:45" ht="54" hidden="1" customHeight="1" outlineLevel="1" x14ac:dyDescent="0.35">
      <c r="A92" s="21" t="s">
        <v>722</v>
      </c>
      <c r="B92" s="21" t="s">
        <v>723</v>
      </c>
      <c r="C92" s="21" t="str">
        <f t="shared" si="5"/>
        <v>4.2.6
4.5.2
4.5.6</v>
      </c>
      <c r="D92" s="21" t="str">
        <f t="shared" si="4"/>
        <v>Robot Navigation
Activity Planning, Scheduling, and Execution
Terrain Relative Navigation</v>
      </c>
      <c r="E92" s="3" t="str">
        <f t="shared" si="6"/>
        <v xml:space="preserve">
</v>
      </c>
      <c r="F92" s="2" t="s">
        <v>724</v>
      </c>
      <c r="G92" s="2" t="s">
        <v>726</v>
      </c>
      <c r="H92" s="1" t="s">
        <v>725</v>
      </c>
      <c r="I92" s="2" t="s">
        <v>727</v>
      </c>
      <c r="J92" s="1" t="s">
        <v>684</v>
      </c>
      <c r="K92" s="2" t="s">
        <v>685</v>
      </c>
      <c r="AR92" s="1">
        <f t="shared" si="7"/>
        <v>3</v>
      </c>
      <c r="AS92" s="1">
        <v>90</v>
      </c>
    </row>
    <row r="93" spans="1:45" ht="54" hidden="1" customHeight="1" outlineLevel="1" x14ac:dyDescent="0.35">
      <c r="A93" s="21" t="s">
        <v>728</v>
      </c>
      <c r="B93" s="21" t="s">
        <v>729</v>
      </c>
      <c r="C93" s="21" t="str">
        <f t="shared" si="5"/>
        <v>4.2.7
4.2.8
4.3.4</v>
      </c>
      <c r="D93" s="21" t="str">
        <f t="shared" si="4"/>
        <v>Collaborative Mobility
Mobility Components
Mobile Manipulation</v>
      </c>
      <c r="E93" s="3" t="str">
        <f t="shared" si="6"/>
        <v xml:space="preserve">
</v>
      </c>
      <c r="F93" s="2" t="s">
        <v>730</v>
      </c>
      <c r="G93" s="2" t="s">
        <v>729</v>
      </c>
      <c r="H93" s="1" t="s">
        <v>702</v>
      </c>
      <c r="I93" s="2" t="s">
        <v>705</v>
      </c>
      <c r="J93" s="1" t="s">
        <v>703</v>
      </c>
      <c r="K93" s="2" t="s">
        <v>706</v>
      </c>
      <c r="AR93" s="1">
        <f t="shared" si="7"/>
        <v>3</v>
      </c>
      <c r="AS93" s="1">
        <v>91</v>
      </c>
    </row>
    <row r="94" spans="1:45" ht="18" hidden="1" customHeight="1" outlineLevel="1" x14ac:dyDescent="0.35">
      <c r="A94" s="35" t="s">
        <v>731</v>
      </c>
      <c r="B94" s="35" t="s">
        <v>732</v>
      </c>
      <c r="C94" s="35">
        <f t="shared" si="5"/>
        <v>4.3</v>
      </c>
      <c r="D94" s="39" t="str">
        <f t="shared" si="4"/>
        <v>Manipulation</v>
      </c>
      <c r="E94" s="3" t="str">
        <f t="shared" si="6"/>
        <v xml:space="preserve">
</v>
      </c>
      <c r="F94" s="2">
        <v>4.3</v>
      </c>
      <c r="G94" s="2" t="s">
        <v>732</v>
      </c>
      <c r="AR94" s="1">
        <f t="shared" si="7"/>
        <v>1</v>
      </c>
      <c r="AS94" s="1">
        <v>92</v>
      </c>
    </row>
    <row r="95" spans="1:45" ht="72" hidden="1" customHeight="1" outlineLevel="1" x14ac:dyDescent="0.35">
      <c r="A95" s="21" t="s">
        <v>733</v>
      </c>
      <c r="B95" s="21" t="s">
        <v>734</v>
      </c>
      <c r="C95" s="21" t="str">
        <f t="shared" si="5"/>
        <v>4.3.1
4.3.2
4.3.4
4.3.5</v>
      </c>
      <c r="D95" s="21" t="str">
        <f t="shared" si="4"/>
        <v>Manipulator Components
Dexterous Manipulation
Mobile Manipulation
Collaborative Manipulation</v>
      </c>
      <c r="E95" s="3" t="str">
        <f t="shared" si="6"/>
        <v xml:space="preserve">
</v>
      </c>
      <c r="F95" s="2" t="s">
        <v>735</v>
      </c>
      <c r="G95" s="2" t="s">
        <v>738</v>
      </c>
      <c r="H95" s="1" t="s">
        <v>736</v>
      </c>
      <c r="I95" s="2" t="s">
        <v>734</v>
      </c>
      <c r="J95" s="1" t="s">
        <v>703</v>
      </c>
      <c r="K95" s="2" t="s">
        <v>706</v>
      </c>
      <c r="L95" s="1" t="s">
        <v>737</v>
      </c>
      <c r="M95" s="2" t="s">
        <v>739</v>
      </c>
      <c r="AR95" s="1">
        <f t="shared" si="7"/>
        <v>4</v>
      </c>
      <c r="AS95" s="1">
        <v>93</v>
      </c>
    </row>
    <row r="96" spans="1:45" ht="72" hidden="1" customHeight="1" outlineLevel="1" x14ac:dyDescent="0.35">
      <c r="A96" s="21" t="s">
        <v>740</v>
      </c>
      <c r="B96" s="21" t="s">
        <v>741</v>
      </c>
      <c r="C96" s="21" t="str">
        <f t="shared" si="5"/>
        <v xml:space="preserve">4.3.1
4.3.4
4.3.5
4.3.7 </v>
      </c>
      <c r="D96" s="21" t="str">
        <f t="shared" si="4"/>
        <v>Manipulator Components
Mobile Manipulation
Collaborative Manipulation
Grappling</v>
      </c>
      <c r="E96" s="3" t="str">
        <f t="shared" si="6"/>
        <v xml:space="preserve">
</v>
      </c>
      <c r="F96" s="2" t="s">
        <v>735</v>
      </c>
      <c r="G96" s="2" t="s">
        <v>738</v>
      </c>
      <c r="H96" s="1" t="s">
        <v>703</v>
      </c>
      <c r="I96" s="2" t="s">
        <v>706</v>
      </c>
      <c r="J96" s="1" t="s">
        <v>737</v>
      </c>
      <c r="K96" s="2" t="s">
        <v>739</v>
      </c>
      <c r="L96" s="1" t="s">
        <v>742</v>
      </c>
      <c r="M96" s="2" t="s">
        <v>743</v>
      </c>
      <c r="AR96" s="1">
        <f t="shared" si="7"/>
        <v>4</v>
      </c>
      <c r="AS96" s="1">
        <v>94</v>
      </c>
    </row>
    <row r="97" spans="1:45" ht="36" hidden="1" customHeight="1" outlineLevel="1" x14ac:dyDescent="0.35">
      <c r="A97" s="21" t="s">
        <v>744</v>
      </c>
      <c r="B97" s="21" t="s">
        <v>745</v>
      </c>
      <c r="C97" s="21" t="str">
        <f t="shared" si="5"/>
        <v>4.3.3
4.7.3</v>
      </c>
      <c r="D97" s="21" t="str">
        <f t="shared" si="4"/>
        <v>Modeling of Contact Dynamics
Robot Modeling and Simulation</v>
      </c>
      <c r="E97" s="3" t="str">
        <f t="shared" si="6"/>
        <v xml:space="preserve">
</v>
      </c>
      <c r="F97" s="2" t="s">
        <v>746</v>
      </c>
      <c r="G97" s="2" t="s">
        <v>748</v>
      </c>
      <c r="H97" s="1" t="s">
        <v>747</v>
      </c>
      <c r="I97" s="2" t="s">
        <v>749</v>
      </c>
      <c r="AR97" s="1">
        <f t="shared" si="7"/>
        <v>2</v>
      </c>
      <c r="AS97" s="1">
        <v>95</v>
      </c>
    </row>
    <row r="98" spans="1:45" ht="18" hidden="1" customHeight="1" outlineLevel="1" x14ac:dyDescent="0.35">
      <c r="A98" s="21" t="s">
        <v>750</v>
      </c>
      <c r="B98" s="21" t="s">
        <v>751</v>
      </c>
      <c r="C98" s="21" t="str">
        <f t="shared" si="5"/>
        <v>4.3.6</v>
      </c>
      <c r="D98" s="21" t="str">
        <f t="shared" si="4"/>
        <v>Sample Acquisition and Handling</v>
      </c>
      <c r="E98" s="3" t="str">
        <f t="shared" si="6"/>
        <v xml:space="preserve">
</v>
      </c>
      <c r="F98" s="2" t="s">
        <v>752</v>
      </c>
      <c r="G98" s="2" t="s">
        <v>751</v>
      </c>
      <c r="AR98" s="1">
        <f t="shared" si="7"/>
        <v>1</v>
      </c>
      <c r="AS98" s="1">
        <v>96</v>
      </c>
    </row>
    <row r="99" spans="1:45" ht="18" hidden="1" customHeight="1" outlineLevel="1" x14ac:dyDescent="0.35">
      <c r="A99" s="35" t="s">
        <v>753</v>
      </c>
      <c r="B99" s="35" t="s">
        <v>754</v>
      </c>
      <c r="C99" s="35">
        <f t="shared" si="5"/>
        <v>4.4000000000000004</v>
      </c>
      <c r="D99" s="39" t="str">
        <f t="shared" si="4"/>
        <v>Human-System Interaction</v>
      </c>
      <c r="E99" s="3" t="str">
        <f t="shared" si="6"/>
        <v xml:space="preserve">
</v>
      </c>
      <c r="F99" s="2">
        <v>4.4000000000000004</v>
      </c>
      <c r="G99" s="2" t="s">
        <v>755</v>
      </c>
      <c r="AR99" s="1">
        <f t="shared" si="7"/>
        <v>1</v>
      </c>
      <c r="AS99" s="1">
        <v>97</v>
      </c>
    </row>
    <row r="100" spans="1:45" ht="90" hidden="1" customHeight="1" outlineLevel="1" x14ac:dyDescent="0.35">
      <c r="A100" s="21" t="s">
        <v>756</v>
      </c>
      <c r="B100" s="21" t="s">
        <v>757</v>
      </c>
      <c r="C100" s="21" t="str">
        <f t="shared" si="5"/>
        <v>4.4.1
4.4.3
4.4.4
4.4.6
4.4.7</v>
      </c>
      <c r="D100" s="21" t="str">
        <f t="shared" si="4"/>
        <v>Multi-Modal Interaction
Proximate Interaction
Intent Recognition and Reaction
Common and Standard Human-System Interfaces
Safety, Trust, and Interfacing of Robotic and Human Proximity Operations</v>
      </c>
      <c r="E100" s="3" t="str">
        <f t="shared" si="6"/>
        <v xml:space="preserve">
</v>
      </c>
      <c r="F100" s="2" t="s">
        <v>758</v>
      </c>
      <c r="G100" s="2" t="s">
        <v>763</v>
      </c>
      <c r="H100" s="1" t="s">
        <v>759</v>
      </c>
      <c r="I100" s="2" t="s">
        <v>764</v>
      </c>
      <c r="J100" s="1" t="s">
        <v>760</v>
      </c>
      <c r="K100" s="2" t="s">
        <v>765</v>
      </c>
      <c r="L100" s="1" t="s">
        <v>761</v>
      </c>
      <c r="M100" s="2" t="s">
        <v>766</v>
      </c>
      <c r="N100" s="1" t="s">
        <v>762</v>
      </c>
      <c r="O100" s="2" t="s">
        <v>767</v>
      </c>
      <c r="AR100" s="1">
        <f t="shared" si="7"/>
        <v>5</v>
      </c>
      <c r="AS100" s="1">
        <v>98</v>
      </c>
    </row>
    <row r="101" spans="1:45" ht="18" hidden="1" customHeight="1" outlineLevel="1" x14ac:dyDescent="0.35">
      <c r="A101" s="21" t="s">
        <v>768</v>
      </c>
      <c r="B101" s="21" t="s">
        <v>769</v>
      </c>
      <c r="C101" s="21" t="str">
        <f t="shared" si="5"/>
        <v xml:space="preserve">4.4.5 </v>
      </c>
      <c r="D101" s="21" t="str">
        <f t="shared" si="4"/>
        <v>Distributed Collaboration and Coordination</v>
      </c>
      <c r="E101" s="3" t="str">
        <f t="shared" si="6"/>
        <v xml:space="preserve">
</v>
      </c>
      <c r="F101" s="2" t="s">
        <v>770</v>
      </c>
      <c r="G101" s="2" t="s">
        <v>769</v>
      </c>
      <c r="AR101" s="1">
        <f t="shared" si="7"/>
        <v>1</v>
      </c>
      <c r="AS101" s="1">
        <v>99</v>
      </c>
    </row>
    <row r="102" spans="1:45" ht="36" hidden="1" customHeight="1" outlineLevel="1" x14ac:dyDescent="0.35">
      <c r="A102" s="21" t="s">
        <v>771</v>
      </c>
      <c r="B102" s="21" t="s">
        <v>772</v>
      </c>
      <c r="C102" s="21" t="str">
        <f t="shared" si="5"/>
        <v xml:space="preserve">4.4.2
4.4.8 </v>
      </c>
      <c r="D102" s="21" t="str">
        <f t="shared" si="4"/>
        <v>Supervisory Control
Remote Interaction</v>
      </c>
      <c r="E102" s="3" t="str">
        <f t="shared" si="6"/>
        <v xml:space="preserve">
</v>
      </c>
      <c r="F102" s="2" t="s">
        <v>773</v>
      </c>
      <c r="G102" s="2" t="s">
        <v>775</v>
      </c>
      <c r="H102" s="1" t="s">
        <v>774</v>
      </c>
      <c r="I102" s="2" t="s">
        <v>772</v>
      </c>
      <c r="AR102" s="1">
        <f t="shared" si="7"/>
        <v>2</v>
      </c>
      <c r="AS102" s="1">
        <v>100</v>
      </c>
    </row>
    <row r="103" spans="1:45" ht="18" hidden="1" customHeight="1" outlineLevel="1" x14ac:dyDescent="0.35">
      <c r="A103" s="35" t="s">
        <v>776</v>
      </c>
      <c r="B103" s="35" t="s">
        <v>777</v>
      </c>
      <c r="C103" s="35">
        <f t="shared" si="5"/>
        <v>4.5999999999999996</v>
      </c>
      <c r="D103" s="39" t="str">
        <f t="shared" si="4"/>
        <v>Autonomous Rendezvous and Docking</v>
      </c>
      <c r="E103" s="3" t="str">
        <f t="shared" si="6"/>
        <v xml:space="preserve">
</v>
      </c>
      <c r="F103" s="2">
        <v>4.5999999999999996</v>
      </c>
      <c r="G103" s="2" t="s">
        <v>777</v>
      </c>
      <c r="AR103" s="1">
        <f t="shared" si="7"/>
        <v>1</v>
      </c>
      <c r="AS103" s="1">
        <v>101</v>
      </c>
    </row>
    <row r="104" spans="1:45" ht="18" hidden="1" customHeight="1" outlineLevel="1" x14ac:dyDescent="0.35">
      <c r="A104" s="21" t="s">
        <v>778</v>
      </c>
      <c r="B104" s="21" t="s">
        <v>779</v>
      </c>
      <c r="C104" s="21" t="str">
        <f t="shared" si="5"/>
        <v>4.6.1</v>
      </c>
      <c r="D104" s="21" t="str">
        <f t="shared" si="4"/>
        <v>Relative Navigation Sensors</v>
      </c>
      <c r="E104" s="3" t="str">
        <f t="shared" si="6"/>
        <v xml:space="preserve">
</v>
      </c>
      <c r="F104" s="2" t="s">
        <v>780</v>
      </c>
      <c r="G104" s="2" t="s">
        <v>779</v>
      </c>
      <c r="AR104" s="1">
        <f t="shared" si="7"/>
        <v>1</v>
      </c>
      <c r="AS104" s="1">
        <v>102</v>
      </c>
    </row>
    <row r="105" spans="1:45" ht="18" hidden="1" customHeight="1" outlineLevel="1" x14ac:dyDescent="0.35">
      <c r="A105" s="21" t="s">
        <v>781</v>
      </c>
      <c r="B105" s="21" t="s">
        <v>782</v>
      </c>
      <c r="C105" s="21" t="str">
        <f t="shared" si="5"/>
        <v>4.6.2</v>
      </c>
      <c r="D105" s="21" t="str">
        <f t="shared" si="4"/>
        <v>GN&amp;C Algorithms</v>
      </c>
      <c r="E105" s="3" t="str">
        <f t="shared" si="6"/>
        <v xml:space="preserve">
</v>
      </c>
      <c r="F105" s="2" t="s">
        <v>783</v>
      </c>
      <c r="G105" s="2" t="s">
        <v>784</v>
      </c>
      <c r="AR105" s="1">
        <f t="shared" si="7"/>
        <v>1</v>
      </c>
      <c r="AS105" s="1">
        <v>103</v>
      </c>
    </row>
    <row r="106" spans="1:45" ht="18" hidden="1" customHeight="1" outlineLevel="1" x14ac:dyDescent="0.35">
      <c r="A106" s="21" t="s">
        <v>785</v>
      </c>
      <c r="B106" s="21" t="s">
        <v>786</v>
      </c>
      <c r="C106" s="21" t="str">
        <f t="shared" si="5"/>
        <v>NEW</v>
      </c>
      <c r="D106" s="21" t="str">
        <f t="shared" si="4"/>
        <v xml:space="preserve"> </v>
      </c>
      <c r="E106" s="3" t="str">
        <f t="shared" si="6"/>
        <v xml:space="preserve">
</v>
      </c>
      <c r="F106" s="2" t="s">
        <v>460</v>
      </c>
      <c r="G106" s="2" t="s">
        <v>1443</v>
      </c>
      <c r="AR106" s="1">
        <f t="shared" si="7"/>
        <v>1</v>
      </c>
      <c r="AS106" s="1">
        <v>104</v>
      </c>
    </row>
    <row r="107" spans="1:45" ht="18" hidden="1" customHeight="1" outlineLevel="1" x14ac:dyDescent="0.35">
      <c r="A107" s="21" t="s">
        <v>787</v>
      </c>
      <c r="B107" s="21" t="s">
        <v>788</v>
      </c>
      <c r="C107" s="21" t="str">
        <f t="shared" si="5"/>
        <v xml:space="preserve">4.6.1 </v>
      </c>
      <c r="D107" s="21" t="str">
        <f t="shared" si="4"/>
        <v> Relative Navigation Sensors</v>
      </c>
      <c r="E107" s="3" t="str">
        <f t="shared" si="6"/>
        <v xml:space="preserve">
</v>
      </c>
      <c r="F107" s="2" t="s">
        <v>1939</v>
      </c>
      <c r="G107" s="2" t="s">
        <v>789</v>
      </c>
      <c r="AR107" s="1">
        <f t="shared" si="7"/>
        <v>1</v>
      </c>
      <c r="AS107" s="1">
        <v>105</v>
      </c>
    </row>
    <row r="108" spans="1:45" ht="18" hidden="1" customHeight="1" outlineLevel="1" x14ac:dyDescent="0.35">
      <c r="A108" s="21" t="s">
        <v>790</v>
      </c>
      <c r="B108" s="21" t="s">
        <v>791</v>
      </c>
      <c r="C108" s="21" t="str">
        <f t="shared" si="5"/>
        <v xml:space="preserve">4.6.3 </v>
      </c>
      <c r="D108" s="21" t="str">
        <f t="shared" si="4"/>
        <v>Docking and Capture Mechanisms and Interfaces</v>
      </c>
      <c r="E108" s="3" t="str">
        <f t="shared" si="6"/>
        <v xml:space="preserve">
</v>
      </c>
      <c r="F108" s="2" t="s">
        <v>1940</v>
      </c>
      <c r="G108" s="2" t="s">
        <v>792</v>
      </c>
      <c r="AR108" s="1">
        <f t="shared" si="7"/>
        <v>1</v>
      </c>
      <c r="AS108" s="1">
        <v>106</v>
      </c>
    </row>
    <row r="109" spans="1:45" ht="18" hidden="1" customHeight="1" outlineLevel="1" x14ac:dyDescent="0.35">
      <c r="A109" s="21" t="s">
        <v>793</v>
      </c>
      <c r="B109" s="21" t="s">
        <v>794</v>
      </c>
      <c r="C109" s="21" t="str">
        <f t="shared" si="5"/>
        <v xml:space="preserve">4.3.7 </v>
      </c>
      <c r="D109" s="21" t="str">
        <f t="shared" si="4"/>
        <v> Grappling</v>
      </c>
      <c r="E109" s="3" t="str">
        <f t="shared" si="6"/>
        <v xml:space="preserve">
</v>
      </c>
      <c r="F109" s="2" t="s">
        <v>742</v>
      </c>
      <c r="G109" s="2" t="s">
        <v>795</v>
      </c>
      <c r="AR109" s="1">
        <f t="shared" si="7"/>
        <v>1</v>
      </c>
      <c r="AS109" s="1">
        <v>107</v>
      </c>
    </row>
    <row r="110" spans="1:45" ht="18" hidden="1" customHeight="1" outlineLevel="1" x14ac:dyDescent="0.35">
      <c r="A110" s="21" t="s">
        <v>796</v>
      </c>
      <c r="B110" s="21" t="s">
        <v>797</v>
      </c>
      <c r="C110" s="21" t="str">
        <f t="shared" si="5"/>
        <v>NEW</v>
      </c>
      <c r="D110" s="21" t="str">
        <f t="shared" si="4"/>
        <v xml:space="preserve"> </v>
      </c>
      <c r="E110" s="3" t="str">
        <f t="shared" si="6"/>
        <v xml:space="preserve">
</v>
      </c>
      <c r="F110" s="2" t="s">
        <v>460</v>
      </c>
      <c r="G110" s="2" t="s">
        <v>1443</v>
      </c>
      <c r="AR110" s="1">
        <f t="shared" si="7"/>
        <v>1</v>
      </c>
      <c r="AS110" s="1">
        <v>108</v>
      </c>
    </row>
    <row r="111" spans="1:45" ht="18" hidden="1" customHeight="1" outlineLevel="1" x14ac:dyDescent="0.35">
      <c r="A111" s="35" t="s">
        <v>798</v>
      </c>
      <c r="B111" s="35" t="s">
        <v>799</v>
      </c>
      <c r="C111" s="35">
        <f t="shared" si="5"/>
        <v>4.7</v>
      </c>
      <c r="D111" s="39" t="str">
        <f t="shared" si="4"/>
        <v>Systems Engineering</v>
      </c>
      <c r="E111" s="3" t="str">
        <f t="shared" si="6"/>
        <v xml:space="preserve">
</v>
      </c>
      <c r="F111" s="2">
        <v>4.7</v>
      </c>
      <c r="G111" s="2" t="s">
        <v>800</v>
      </c>
      <c r="AR111" s="1">
        <f t="shared" si="7"/>
        <v>1</v>
      </c>
      <c r="AS111" s="1">
        <v>109</v>
      </c>
    </row>
    <row r="112" spans="1:45" ht="18" hidden="1" customHeight="1" outlineLevel="1" x14ac:dyDescent="0.35">
      <c r="A112" s="21" t="s">
        <v>801</v>
      </c>
      <c r="B112" s="21" t="s">
        <v>802</v>
      </c>
      <c r="C112" s="21" t="str">
        <f t="shared" si="5"/>
        <v>4.7.1</v>
      </c>
      <c r="D112" s="21" t="str">
        <f t="shared" si="4"/>
        <v>Modularity, Commonality, and Interfaces</v>
      </c>
      <c r="E112" s="3" t="str">
        <f t="shared" si="6"/>
        <v xml:space="preserve">
</v>
      </c>
      <c r="F112" s="2" t="s">
        <v>803</v>
      </c>
      <c r="G112" s="2" t="s">
        <v>802</v>
      </c>
      <c r="AR112" s="1">
        <f t="shared" si="7"/>
        <v>1</v>
      </c>
      <c r="AS112" s="1">
        <v>110</v>
      </c>
    </row>
    <row r="113" spans="1:45" ht="18" hidden="1" customHeight="1" outlineLevel="1" x14ac:dyDescent="0.35">
      <c r="A113" s="21" t="s">
        <v>804</v>
      </c>
      <c r="B113" s="21" t="s">
        <v>805</v>
      </c>
      <c r="C113" s="21" t="str">
        <f t="shared" si="5"/>
        <v>4.7.3</v>
      </c>
      <c r="D113" s="21" t="str">
        <f t="shared" si="4"/>
        <v>Robot Modeling and Simulation</v>
      </c>
      <c r="E113" s="3" t="str">
        <f t="shared" si="6"/>
        <v xml:space="preserve">
</v>
      </c>
      <c r="F113" s="2" t="s">
        <v>747</v>
      </c>
      <c r="G113" s="2" t="s">
        <v>749</v>
      </c>
      <c r="AR113" s="1">
        <f t="shared" si="7"/>
        <v>1</v>
      </c>
      <c r="AS113" s="1">
        <v>111</v>
      </c>
    </row>
    <row r="114" spans="1:45" ht="18" hidden="1" customHeight="1" outlineLevel="1" x14ac:dyDescent="0.35">
      <c r="A114" s="21" t="s">
        <v>806</v>
      </c>
      <c r="B114" s="21" t="s">
        <v>807</v>
      </c>
      <c r="C114" s="21" t="str">
        <f t="shared" si="5"/>
        <v>4.7.4</v>
      </c>
      <c r="D114" s="21" t="str">
        <f t="shared" si="4"/>
        <v>Robot Software</v>
      </c>
      <c r="E114" s="3" t="str">
        <f t="shared" si="6"/>
        <v xml:space="preserve">
</v>
      </c>
      <c r="F114" s="2" t="s">
        <v>808</v>
      </c>
      <c r="G114" s="2" t="s">
        <v>807</v>
      </c>
      <c r="AR114" s="1">
        <f t="shared" si="7"/>
        <v>1</v>
      </c>
      <c r="AS114" s="1">
        <v>112</v>
      </c>
    </row>
    <row r="115" spans="1:45" ht="18" hidden="1" customHeight="1" outlineLevel="1" x14ac:dyDescent="0.35">
      <c r="A115" s="35" t="s">
        <v>809</v>
      </c>
      <c r="B115" s="35" t="s">
        <v>810</v>
      </c>
      <c r="C115" s="35" t="str">
        <f t="shared" si="5"/>
        <v>NEW</v>
      </c>
      <c r="D115" s="39" t="str">
        <f t="shared" si="4"/>
        <v xml:space="preserve"> </v>
      </c>
      <c r="E115" s="3" t="str">
        <f t="shared" si="6"/>
        <v xml:space="preserve">
</v>
      </c>
      <c r="F115" s="2" t="s">
        <v>460</v>
      </c>
      <c r="G115" s="2" t="s">
        <v>1443</v>
      </c>
      <c r="AR115" s="1">
        <f t="shared" si="7"/>
        <v>1</v>
      </c>
      <c r="AS115" s="1">
        <v>113</v>
      </c>
    </row>
    <row r="116" spans="1:45" ht="18" customHeight="1" collapsed="1" x14ac:dyDescent="0.35">
      <c r="A116" s="40" t="s">
        <v>811</v>
      </c>
      <c r="B116" s="40" t="s">
        <v>812</v>
      </c>
      <c r="C116" s="49" t="str">
        <f t="shared" si="5"/>
        <v xml:space="preserve"> </v>
      </c>
      <c r="D116" s="49">
        <f t="shared" si="4"/>
        <v>0</v>
      </c>
      <c r="E116" s="3" t="str">
        <f t="shared" si="6"/>
        <v xml:space="preserve">
</v>
      </c>
      <c r="F116" s="2" t="s">
        <v>1443</v>
      </c>
      <c r="AR116" s="1">
        <f t="shared" si="7"/>
        <v>0.5</v>
      </c>
      <c r="AS116" s="1">
        <v>114</v>
      </c>
    </row>
    <row r="117" spans="1:45" ht="18" hidden="1" customHeight="1" outlineLevel="1" x14ac:dyDescent="0.35">
      <c r="A117" s="35" t="s">
        <v>813</v>
      </c>
      <c r="B117" s="35" t="s">
        <v>814</v>
      </c>
      <c r="C117" s="35">
        <f t="shared" si="5"/>
        <v>5.0999999999999996</v>
      </c>
      <c r="D117" s="39" t="str">
        <f t="shared" si="4"/>
        <v>Optical Communications and Navigation</v>
      </c>
      <c r="E117" s="3" t="str">
        <f t="shared" si="6"/>
        <v xml:space="preserve">
</v>
      </c>
      <c r="F117" s="2">
        <v>5.0999999999999996</v>
      </c>
      <c r="G117" s="2" t="s">
        <v>815</v>
      </c>
      <c r="AR117" s="1">
        <f t="shared" si="7"/>
        <v>1</v>
      </c>
      <c r="AS117" s="1">
        <v>115</v>
      </c>
    </row>
    <row r="118" spans="1:45" ht="18" hidden="1" customHeight="1" outlineLevel="1" x14ac:dyDescent="0.35">
      <c r="A118" s="21" t="s">
        <v>816</v>
      </c>
      <c r="B118" s="21" t="s">
        <v>817</v>
      </c>
      <c r="C118" s="21" t="str">
        <f t="shared" si="5"/>
        <v xml:space="preserve">5.1.1 </v>
      </c>
      <c r="D118" s="21" t="str">
        <f t="shared" si="4"/>
        <v>Detector Development</v>
      </c>
      <c r="E118" s="3" t="str">
        <f t="shared" si="6"/>
        <v xml:space="preserve">
</v>
      </c>
      <c r="F118" s="2" t="s">
        <v>818</v>
      </c>
      <c r="G118" s="2" t="s">
        <v>817</v>
      </c>
      <c r="AR118" s="1">
        <f t="shared" si="7"/>
        <v>1</v>
      </c>
      <c r="AS118" s="1">
        <v>116</v>
      </c>
    </row>
    <row r="119" spans="1:45" ht="18" hidden="1" customHeight="1" outlineLevel="1" x14ac:dyDescent="0.35">
      <c r="A119" s="21" t="s">
        <v>819</v>
      </c>
      <c r="B119" s="21" t="s">
        <v>820</v>
      </c>
      <c r="C119" s="21" t="str">
        <f t="shared" si="5"/>
        <v xml:space="preserve">5.1.2 </v>
      </c>
      <c r="D119" s="21" t="str">
        <f t="shared" si="4"/>
        <v>Large Apertures</v>
      </c>
      <c r="E119" s="3" t="str">
        <f t="shared" si="6"/>
        <v xml:space="preserve">
</v>
      </c>
      <c r="F119" s="2" t="s">
        <v>821</v>
      </c>
      <c r="G119" s="2" t="s">
        <v>820</v>
      </c>
      <c r="AR119" s="1">
        <f t="shared" si="7"/>
        <v>1</v>
      </c>
      <c r="AS119" s="1">
        <v>117</v>
      </c>
    </row>
    <row r="120" spans="1:45" ht="18" hidden="1" customHeight="1" outlineLevel="1" x14ac:dyDescent="0.35">
      <c r="A120" s="21" t="s">
        <v>822</v>
      </c>
      <c r="B120" s="21" t="s">
        <v>823</v>
      </c>
      <c r="C120" s="21" t="str">
        <f t="shared" si="5"/>
        <v xml:space="preserve">5.1.3 </v>
      </c>
      <c r="D120" s="21" t="str">
        <f t="shared" si="4"/>
        <v>Lasers</v>
      </c>
      <c r="E120" s="3" t="str">
        <f t="shared" si="6"/>
        <v xml:space="preserve">
</v>
      </c>
      <c r="F120" s="2" t="s">
        <v>824</v>
      </c>
      <c r="G120" s="2" t="s">
        <v>823</v>
      </c>
      <c r="AR120" s="1">
        <f t="shared" si="7"/>
        <v>1</v>
      </c>
      <c r="AS120" s="1">
        <v>118</v>
      </c>
    </row>
    <row r="121" spans="1:45" ht="18" hidden="1" customHeight="1" outlineLevel="1" x14ac:dyDescent="0.35">
      <c r="A121" s="21" t="s">
        <v>825</v>
      </c>
      <c r="B121" s="21" t="s">
        <v>826</v>
      </c>
      <c r="C121" s="21" t="str">
        <f t="shared" si="5"/>
        <v xml:space="preserve">5.1.4 </v>
      </c>
      <c r="D121" s="21" t="str">
        <f t="shared" si="4"/>
        <v>Acquisition and Tracking</v>
      </c>
      <c r="E121" s="3" t="str">
        <f t="shared" si="6"/>
        <v xml:space="preserve">
</v>
      </c>
      <c r="F121" s="2" t="s">
        <v>827</v>
      </c>
      <c r="G121" s="2" t="s">
        <v>828</v>
      </c>
      <c r="AR121" s="1">
        <f t="shared" si="7"/>
        <v>1</v>
      </c>
      <c r="AS121" s="1">
        <v>119</v>
      </c>
    </row>
    <row r="122" spans="1:45" ht="18" hidden="1" customHeight="1" outlineLevel="1" x14ac:dyDescent="0.35">
      <c r="A122" s="21" t="s">
        <v>829</v>
      </c>
      <c r="B122" s="21" t="s">
        <v>830</v>
      </c>
      <c r="C122" s="21" t="str">
        <f t="shared" si="5"/>
        <v xml:space="preserve">5.1.5 </v>
      </c>
      <c r="D122" s="21" t="str">
        <f t="shared" si="4"/>
        <v>Atmospheric Mitigation</v>
      </c>
      <c r="E122" s="3" t="str">
        <f t="shared" si="6"/>
        <v xml:space="preserve">
</v>
      </c>
      <c r="F122" s="2" t="s">
        <v>831</v>
      </c>
      <c r="G122" s="2" t="s">
        <v>830</v>
      </c>
      <c r="AR122" s="1">
        <f t="shared" si="7"/>
        <v>1</v>
      </c>
      <c r="AS122" s="1">
        <v>120</v>
      </c>
    </row>
    <row r="123" spans="1:45" ht="18" hidden="1" customHeight="1" outlineLevel="1" x14ac:dyDescent="0.35">
      <c r="A123" s="21" t="s">
        <v>832</v>
      </c>
      <c r="B123" s="21" t="s">
        <v>833</v>
      </c>
      <c r="C123" s="21" t="str">
        <f t="shared" si="5"/>
        <v xml:space="preserve">5.1.6 </v>
      </c>
      <c r="D123" s="21" t="str">
        <f t="shared" si="4"/>
        <v>Optical Tracking</v>
      </c>
      <c r="E123" s="3" t="str">
        <f t="shared" si="6"/>
        <v xml:space="preserve">
</v>
      </c>
      <c r="F123" s="2" t="s">
        <v>834</v>
      </c>
      <c r="G123" s="2" t="s">
        <v>835</v>
      </c>
      <c r="AR123" s="1">
        <f t="shared" si="7"/>
        <v>1</v>
      </c>
      <c r="AS123" s="1">
        <v>121</v>
      </c>
    </row>
    <row r="124" spans="1:45" ht="18" hidden="1" customHeight="1" outlineLevel="1" x14ac:dyDescent="0.35">
      <c r="A124" s="21" t="s">
        <v>836</v>
      </c>
      <c r="B124" s="21" t="s">
        <v>837</v>
      </c>
      <c r="C124" s="21" t="str">
        <f t="shared" si="5"/>
        <v>NEW</v>
      </c>
      <c r="D124" s="21" t="str">
        <f t="shared" si="4"/>
        <v xml:space="preserve"> </v>
      </c>
      <c r="E124" s="3" t="str">
        <f t="shared" si="6"/>
        <v xml:space="preserve">
</v>
      </c>
      <c r="F124" s="2" t="s">
        <v>460</v>
      </c>
      <c r="G124" s="2" t="s">
        <v>1443</v>
      </c>
      <c r="AR124" s="1">
        <f t="shared" si="7"/>
        <v>1</v>
      </c>
      <c r="AS124" s="1">
        <v>122</v>
      </c>
    </row>
    <row r="125" spans="1:45" ht="36" hidden="1" customHeight="1" outlineLevel="1" x14ac:dyDescent="0.35">
      <c r="A125" s="35" t="s">
        <v>838</v>
      </c>
      <c r="B125" s="35" t="s">
        <v>839</v>
      </c>
      <c r="C125" s="35" t="str">
        <f t="shared" si="5"/>
        <v>5.2
5.5.1</v>
      </c>
      <c r="D125" s="39" t="str">
        <f t="shared" si="4"/>
        <v>Radio Frequency Communications
Radio Systems</v>
      </c>
      <c r="E125" s="3" t="str">
        <f t="shared" si="6"/>
        <v xml:space="preserve">
</v>
      </c>
      <c r="F125" s="2">
        <v>5.2</v>
      </c>
      <c r="G125" s="2" t="s">
        <v>841</v>
      </c>
      <c r="H125" s="1" t="s">
        <v>840</v>
      </c>
      <c r="I125" s="2" t="s">
        <v>842</v>
      </c>
      <c r="AR125" s="1">
        <f t="shared" si="7"/>
        <v>2</v>
      </c>
      <c r="AS125" s="1">
        <v>123</v>
      </c>
    </row>
    <row r="126" spans="1:45" ht="18" hidden="1" customHeight="1" outlineLevel="1" x14ac:dyDescent="0.35">
      <c r="A126" s="21" t="s">
        <v>843</v>
      </c>
      <c r="B126" s="21" t="s">
        <v>844</v>
      </c>
      <c r="C126" s="21" t="str">
        <f t="shared" si="5"/>
        <v xml:space="preserve">5.2.1 </v>
      </c>
      <c r="D126" s="21" t="str">
        <f t="shared" si="4"/>
        <v>Spectrum-Efficient Technologies</v>
      </c>
      <c r="E126" s="3" t="str">
        <f t="shared" si="6"/>
        <v xml:space="preserve">
</v>
      </c>
      <c r="F126" s="2" t="s">
        <v>845</v>
      </c>
      <c r="G126" s="2" t="s">
        <v>846</v>
      </c>
      <c r="AR126" s="1">
        <f t="shared" si="7"/>
        <v>1</v>
      </c>
      <c r="AS126" s="1">
        <v>124</v>
      </c>
    </row>
    <row r="127" spans="1:45" ht="18" hidden="1" customHeight="1" outlineLevel="1" x14ac:dyDescent="0.35">
      <c r="A127" s="21" t="s">
        <v>847</v>
      </c>
      <c r="B127" s="21" t="s">
        <v>848</v>
      </c>
      <c r="C127" s="21" t="str">
        <f t="shared" si="5"/>
        <v xml:space="preserve">5.2.2 </v>
      </c>
      <c r="D127" s="21" t="str">
        <f t="shared" si="4"/>
        <v>Power-Efficient Technologies</v>
      </c>
      <c r="E127" s="3" t="str">
        <f t="shared" si="6"/>
        <v xml:space="preserve">
</v>
      </c>
      <c r="F127" s="2" t="s">
        <v>849</v>
      </c>
      <c r="G127" s="2" t="s">
        <v>850</v>
      </c>
      <c r="AR127" s="1">
        <f t="shared" si="7"/>
        <v>1</v>
      </c>
      <c r="AS127" s="1">
        <v>125</v>
      </c>
    </row>
    <row r="128" spans="1:45" ht="18" hidden="1" customHeight="1" outlineLevel="1" x14ac:dyDescent="0.35">
      <c r="A128" s="21" t="s">
        <v>851</v>
      </c>
      <c r="B128" s="21" t="s">
        <v>852</v>
      </c>
      <c r="C128" s="21" t="str">
        <f t="shared" si="5"/>
        <v xml:space="preserve">5.2.3 </v>
      </c>
      <c r="D128" s="21" t="str">
        <f t="shared" si="4"/>
        <v>Propagation</v>
      </c>
      <c r="E128" s="3" t="str">
        <f t="shared" si="6"/>
        <v xml:space="preserve">
</v>
      </c>
      <c r="F128" s="2" t="s">
        <v>853</v>
      </c>
      <c r="G128" s="2" t="s">
        <v>854</v>
      </c>
      <c r="AR128" s="1">
        <f t="shared" si="7"/>
        <v>1</v>
      </c>
      <c r="AS128" s="1">
        <v>126</v>
      </c>
    </row>
    <row r="129" spans="1:45" ht="54" hidden="1" customHeight="1" outlineLevel="1" x14ac:dyDescent="0.35">
      <c r="A129" s="21" t="s">
        <v>855</v>
      </c>
      <c r="B129" s="21" t="s">
        <v>856</v>
      </c>
      <c r="C129" s="21" t="str">
        <f t="shared" si="5"/>
        <v>5.2.4
5.5.2
13.3.7</v>
      </c>
      <c r="D129" s="21" t="str">
        <f t="shared" si="4"/>
        <v>Flight and Ground Systems
Ultra Wideband Systems
Communications, Navigation, Timing, and Telemetry</v>
      </c>
      <c r="E129" s="3" t="str">
        <f t="shared" si="6"/>
        <v xml:space="preserve">
</v>
      </c>
      <c r="F129" s="2" t="s">
        <v>857</v>
      </c>
      <c r="G129" s="2" t="s">
        <v>856</v>
      </c>
      <c r="H129" s="1" t="s">
        <v>858</v>
      </c>
      <c r="I129" s="2" t="s">
        <v>859</v>
      </c>
      <c r="J129" s="1" t="s">
        <v>555</v>
      </c>
      <c r="K129" s="2" t="s">
        <v>860</v>
      </c>
      <c r="AR129" s="1">
        <f t="shared" si="7"/>
        <v>3</v>
      </c>
      <c r="AS129" s="1">
        <v>127</v>
      </c>
    </row>
    <row r="130" spans="1:45" ht="18" hidden="1" customHeight="1" outlineLevel="1" x14ac:dyDescent="0.35">
      <c r="A130" s="21" t="s">
        <v>861</v>
      </c>
      <c r="B130" s="21" t="s">
        <v>862</v>
      </c>
      <c r="C130" s="21" t="str">
        <f t="shared" si="5"/>
        <v xml:space="preserve">5.2.5 </v>
      </c>
      <c r="D130" s="21" t="str">
        <f t="shared" si="4"/>
        <v>Earth Launch and Re-Entry Communications</v>
      </c>
      <c r="E130" s="3" t="str">
        <f t="shared" si="6"/>
        <v xml:space="preserve">
</v>
      </c>
      <c r="F130" s="2" t="s">
        <v>863</v>
      </c>
      <c r="G130" s="2" t="s">
        <v>864</v>
      </c>
      <c r="AR130" s="1">
        <f t="shared" si="7"/>
        <v>1</v>
      </c>
      <c r="AS130" s="1">
        <v>128</v>
      </c>
    </row>
    <row r="131" spans="1:45" ht="18" hidden="1" customHeight="1" outlineLevel="1" x14ac:dyDescent="0.35">
      <c r="A131" s="21" t="s">
        <v>865</v>
      </c>
      <c r="B131" s="21" t="s">
        <v>866</v>
      </c>
      <c r="C131" s="21" t="str">
        <f t="shared" si="5"/>
        <v xml:space="preserve">5.2.6 </v>
      </c>
      <c r="D131" s="21" t="str">
        <f t="shared" si="4"/>
        <v>Antennas</v>
      </c>
      <c r="E131" s="3" t="str">
        <f t="shared" si="6"/>
        <v xml:space="preserve">
</v>
      </c>
      <c r="F131" s="2" t="s">
        <v>867</v>
      </c>
      <c r="G131" s="2" t="s">
        <v>868</v>
      </c>
      <c r="AR131" s="1">
        <f t="shared" si="7"/>
        <v>1</v>
      </c>
      <c r="AS131" s="1">
        <v>129</v>
      </c>
    </row>
    <row r="132" spans="1:45" ht="18" hidden="1" customHeight="1" outlineLevel="1" x14ac:dyDescent="0.35">
      <c r="A132" s="21" t="s">
        <v>869</v>
      </c>
      <c r="B132" s="21" t="s">
        <v>870</v>
      </c>
      <c r="C132" s="21" t="str">
        <f t="shared" si="5"/>
        <v>NEW</v>
      </c>
      <c r="D132" s="21" t="str">
        <f t="shared" ref="D132:D195" si="8">IF(AR132&lt;=1,G132,IF(AR132=2,CONCATENATE(G132,E132,I132),IF(AR132=3,CONCATENATE(G132,E132,I132,E132,K132),IF(AR132=4,CONCATENATE(G132,E132,I132,E132,K132,E132,M132),IF(AR132=5,CONCATENATE(G132,E132,I132,E132,K132,E132,M132,E132,O132),IF(AR132=6,CONCATENATE(G132,E132,I132,E132,K132,E132,M132,E132,O132,E132,Q132),IF(AR132=7,CONCATENATE(G132,E132,I132,E132,K132,E132,M132,E132,O132,E132,Q132,E132,S132),IF(AR132=8,CONCATENATE(G132,E132,I132,E132,K132,E132,M132,E132,O132,E132,Q132,E132,S132,E132,U132),IF(AR132=9,CONCATENATE(G132,E132,I132,E132,K132,E132,M132,E132,O132,E132,Q132,E132,S132,E132,U132,E132,W132),IF(AR132=10,CONCATENATE(G132,E132,I132,E132,K132,E132,M132,E132,O132,E132,Q132,E132,S132,E132,U132,E132,W132,E132,Y132),IF(AR132=11,CONCATENATE(G132,E132,I132,E132,K132,E132,M132,E132,O132,E132,Q132,E132,S132,E132,U132,E132,W132,E132,Y132,E132,AA132),IF(AR132=12,CONCATENATE(G132,E132,I132,E132,K132,E132,M132,E132,O132,E132,Q132,E132,S132,E132,U132,E132,W132,E132,Y132,E132,AA132,E132,AC132),IF(AR132=13,CONCATENATE(G132,E132,I132,E132,K132,E132,M132,E132,O132,E132,Q132,E132,S132,E132,U132,E132,W132,E132,Y132,E132,AA132,E132,AC132,E132,AE132),IF(AR132=14,CONCATENATE(G132,E132,I132,E132,K132,E132,M132,E132,O132,E132,Q132,E132,S132,E132,U132,E132,W132,E132,Y132,E132,AA132,E132,AC132,E132,AE132,E132,AG132),IF(AR132=15,CONCATENATE(G132,E132,I132,E132,K132,E132,M132,E132,O132,E132,Q132,E132,S132,E132,U132,E132,W132,E132,Y132,E132,AA132,E132,AC132,E132,AE132,E132,AG132,E132,AI132),IF(AR132=16,CONCATENATE(G132,E132,I132,E132,K132,E132,M132,E132,O132,E132,Q132,E132,S132,E132,U132,E132,W132,E132,Y132,E132,AA132,E132,AC132,E132,AE132,E132,AG132,E132,AI132,E132,AK132),CONCATENATE(G132,E132,I132,E132,K132,E132,M132,E132,O132,E132,Q132,E132,S132,E132,U132,E132,W132,E132,Y132,E132,AA132,E132,AC132,E132,AE132,E132,AG132,E132,AI132,E132,AK132,E132,AM132)))))))))))))))))</f>
        <v xml:space="preserve"> </v>
      </c>
      <c r="E132" s="3" t="str">
        <f t="shared" si="6"/>
        <v xml:space="preserve">
</v>
      </c>
      <c r="F132" s="2" t="s">
        <v>460</v>
      </c>
      <c r="G132" s="2" t="s">
        <v>1443</v>
      </c>
      <c r="AR132" s="1">
        <f t="shared" si="7"/>
        <v>1</v>
      </c>
      <c r="AS132" s="1">
        <v>130</v>
      </c>
    </row>
    <row r="133" spans="1:45" ht="18" hidden="1" customHeight="1" outlineLevel="1" x14ac:dyDescent="0.35">
      <c r="A133" s="35" t="s">
        <v>871</v>
      </c>
      <c r="B133" s="35" t="s">
        <v>872</v>
      </c>
      <c r="C133" s="35">
        <f t="shared" ref="C133:C196" si="9">IF(AR133&lt;=1,F133,IF(AR133=2,CONCATENATE(F133,E133,H133),IF(AR133=3,CONCATENATE(F133,E133,H133,E133,J133),IF(AR133=4,CONCATENATE(F133,E133,H133,E133,J133,E133,L133),IF(AR133=5,CONCATENATE(F133,E133,H133,E133,J133,E133,L133,E133,N133),IF(AR133=6,CONCATENATE(F133,E133,H133,E133,J133,E133,L133,E133,N133,E133,P133),IF(AR133=7,CONCATENATE(F133,E133,H133,E133,J133,E133,L133,E133,N133,E133,P133,E133,R133),IF(AR133=8,CONCATENATE(F133,E133,H133,E133,J133,E133,L133,E133,N133,E133,P133,E133,R133,E133,T133),IF(AR133=9,CONCATENATE(F133,E133,H133,E133,J133,E133,L133,E133,N133,E133,P133,E133,R133,E133,T133,E133,V133),IF(AR133=10,CONCATENATE(F133,E133,H133,E133,J133,E133,L133,E133,N133,E133,P133,E133,R133,E133,T133,E133,V133,E133,X133),IF(AR133=11,CONCATENATE(F133,E133,H133,E133,J133,E133,L133,E133,N133,E133,P133,E133,R133,E133,T133,E133,V133,E133,X133,E133,Z133),IF(AR133=12,CONCATENATE(F133,E133,H133,E133,J133,E133,L133,E133,N133,E133,P133,E133,R133,E133,T133,E133,V133,E133,X133,E133,Z133,E133,AB133),IF(AR133=13,CONCATENATE(F133,E133,H133,E133,J133,E133,L133,E133,N133,E133,P133,E133,R133,E133,T133,E133,V133,E133,X133,E133,Z133,E133,AB133,E133,AD133),IF(AR133=14,CONCATENATE(F133,E133,H133,E133,J133,E133,L133,E133,N133,E133,P133,E133,R133,E133,T133,E133,V133,E133,X133,E133,Z133,E133,AB133,E133,AD133,E133,AF133),IF(AR133=15,CONCATENATE(F133,E133,H133,E133,J133,E133,L133,E133,N133,E133,P133,E133,R133,E133,T133,E133,V133,E133,X133,E133,Z133,E133,AB133,E133,AD133,E133,AF133,E133,AH133),IF(AR133=16,CONCATENATE(F133,E133,H133,E133,J133,E133,L133,E133,N133,E133,P133,E133,R133,E133,T133,E133,V133,E133,X133,E133,Z133,E133,AB133,E133,AD133,E133,AF133,E133,AH133,E133,AJ133),CONCATENATE(F133,E133,H133,E133,J133,E133,L133,E133,N133,E133,P133,E133,R133,E133,T133,E133,V133,E133,X133,E133,Z133,E133,AB133,E133,AD133,E133,AF133,E133,AH133,E133,AJ133,E133,AL133)))))))))))))))))</f>
        <v>5.3</v>
      </c>
      <c r="D133" s="39" t="str">
        <f t="shared" si="8"/>
        <v>Internetworking</v>
      </c>
      <c r="E133" s="3" t="str">
        <f t="shared" ref="E133:E196" si="10">E132</f>
        <v xml:space="preserve">
</v>
      </c>
      <c r="F133" s="2">
        <v>5.3</v>
      </c>
      <c r="G133" s="2" t="s">
        <v>872</v>
      </c>
      <c r="AR133" s="1">
        <f t="shared" ref="AR133:AR196" si="11">COUNTA(F133:AM133)/2</f>
        <v>1</v>
      </c>
      <c r="AS133" s="1">
        <v>131</v>
      </c>
    </row>
    <row r="134" spans="1:45" ht="18" hidden="1" customHeight="1" outlineLevel="1" x14ac:dyDescent="0.35">
      <c r="A134" s="21" t="s">
        <v>873</v>
      </c>
      <c r="B134" s="21" t="s">
        <v>1896</v>
      </c>
      <c r="C134" s="21" t="str">
        <f t="shared" si="9"/>
        <v xml:space="preserve">5.3.1 </v>
      </c>
      <c r="D134" s="21" t="str">
        <f t="shared" si="8"/>
        <v>Disruption-Tolerant Networking</v>
      </c>
      <c r="E134" s="3" t="str">
        <f t="shared" si="10"/>
        <v xml:space="preserve">
</v>
      </c>
      <c r="F134" s="2" t="s">
        <v>874</v>
      </c>
      <c r="G134" s="2" t="s">
        <v>875</v>
      </c>
      <c r="AR134" s="1">
        <f t="shared" si="11"/>
        <v>1</v>
      </c>
      <c r="AS134" s="1">
        <v>132</v>
      </c>
    </row>
    <row r="135" spans="1:45" ht="18" hidden="1" customHeight="1" outlineLevel="1" x14ac:dyDescent="0.35">
      <c r="A135" s="21" t="s">
        <v>876</v>
      </c>
      <c r="B135" s="21" t="s">
        <v>877</v>
      </c>
      <c r="C135" s="21" t="str">
        <f t="shared" si="9"/>
        <v xml:space="preserve">5.3.2 </v>
      </c>
      <c r="D135" s="21" t="str">
        <f t="shared" si="8"/>
        <v>Adaptive Network Topology</v>
      </c>
      <c r="E135" s="3" t="str">
        <f t="shared" si="10"/>
        <v xml:space="preserve">
</v>
      </c>
      <c r="F135" s="2" t="s">
        <v>878</v>
      </c>
      <c r="G135" s="2" t="s">
        <v>877</v>
      </c>
      <c r="AR135" s="1">
        <f t="shared" si="11"/>
        <v>1</v>
      </c>
      <c r="AS135" s="1">
        <v>133</v>
      </c>
    </row>
    <row r="136" spans="1:45" ht="18" hidden="1" customHeight="1" outlineLevel="1" x14ac:dyDescent="0.35">
      <c r="A136" s="21" t="s">
        <v>879</v>
      </c>
      <c r="B136" s="21" t="s">
        <v>880</v>
      </c>
      <c r="C136" s="21" t="str">
        <f t="shared" si="9"/>
        <v xml:space="preserve">5.3.3 </v>
      </c>
      <c r="D136" s="21" t="str">
        <f t="shared" si="8"/>
        <v>Information Assurance</v>
      </c>
      <c r="E136" s="3" t="str">
        <f t="shared" si="10"/>
        <v xml:space="preserve">
</v>
      </c>
      <c r="F136" s="2" t="s">
        <v>881</v>
      </c>
      <c r="G136" s="2" t="s">
        <v>880</v>
      </c>
      <c r="AR136" s="1">
        <f t="shared" si="11"/>
        <v>1</v>
      </c>
      <c r="AS136" s="1">
        <v>134</v>
      </c>
    </row>
    <row r="137" spans="1:45" ht="18" hidden="1" customHeight="1" outlineLevel="1" x14ac:dyDescent="0.35">
      <c r="A137" s="21" t="s">
        <v>882</v>
      </c>
      <c r="B137" s="21" t="s">
        <v>883</v>
      </c>
      <c r="C137" s="21" t="str">
        <f t="shared" si="9"/>
        <v xml:space="preserve">5.3.4 </v>
      </c>
      <c r="D137" s="21" t="str">
        <f t="shared" si="8"/>
        <v>Integrated Network Management</v>
      </c>
      <c r="E137" s="3" t="str">
        <f t="shared" si="10"/>
        <v xml:space="preserve">
</v>
      </c>
      <c r="F137" s="2" t="s">
        <v>884</v>
      </c>
      <c r="G137" s="2" t="s">
        <v>883</v>
      </c>
      <c r="AR137" s="1">
        <f t="shared" si="11"/>
        <v>1</v>
      </c>
      <c r="AS137" s="1">
        <v>135</v>
      </c>
    </row>
    <row r="138" spans="1:45" ht="36" hidden="1" customHeight="1" outlineLevel="1" x14ac:dyDescent="0.35">
      <c r="A138" s="35" t="s">
        <v>885</v>
      </c>
      <c r="B138" s="35" t="s">
        <v>886</v>
      </c>
      <c r="C138" s="35" t="str">
        <f t="shared" si="9"/>
        <v>5.4
5.6</v>
      </c>
      <c r="D138" s="39" t="str">
        <f t="shared" si="8"/>
        <v>Position, Navigation, and Timing
Revolutionary Concepts</v>
      </c>
      <c r="E138" s="3" t="str">
        <f t="shared" si="10"/>
        <v xml:space="preserve">
</v>
      </c>
      <c r="F138" s="2">
        <v>5.4</v>
      </c>
      <c r="G138" s="2" t="s">
        <v>887</v>
      </c>
      <c r="H138" s="1">
        <v>5.6</v>
      </c>
      <c r="I138" s="2" t="s">
        <v>888</v>
      </c>
      <c r="AR138" s="1">
        <f t="shared" si="11"/>
        <v>2</v>
      </c>
      <c r="AS138" s="1">
        <v>136</v>
      </c>
    </row>
    <row r="139" spans="1:45" ht="18" hidden="1" customHeight="1" outlineLevel="1" x14ac:dyDescent="0.35">
      <c r="A139" s="21" t="s">
        <v>889</v>
      </c>
      <c r="B139" s="21" t="s">
        <v>890</v>
      </c>
      <c r="C139" s="21" t="str">
        <f t="shared" si="9"/>
        <v xml:space="preserve">5.4.1 </v>
      </c>
      <c r="D139" s="21" t="str">
        <f t="shared" si="8"/>
        <v>Timekeeping and Time Distribution</v>
      </c>
      <c r="E139" s="3" t="str">
        <f t="shared" si="10"/>
        <v xml:space="preserve">
</v>
      </c>
      <c r="F139" s="2" t="s">
        <v>891</v>
      </c>
      <c r="G139" s="2" t="s">
        <v>890</v>
      </c>
      <c r="AR139" s="1">
        <f t="shared" si="11"/>
        <v>1</v>
      </c>
      <c r="AS139" s="1">
        <v>137</v>
      </c>
    </row>
    <row r="140" spans="1:45" ht="126" hidden="1" customHeight="1" outlineLevel="1" x14ac:dyDescent="0.35">
      <c r="A140" s="21" t="s">
        <v>892</v>
      </c>
      <c r="B140" s="21" t="s">
        <v>1872</v>
      </c>
      <c r="C140" s="21" t="str">
        <f t="shared" si="9"/>
        <v>5.6.1
5.6.2
5.6.3
5.6.4
5.6.5
5.6.6
5.6.7</v>
      </c>
      <c r="D140" s="21" t="str">
        <f t="shared" si="8"/>
        <v>X-Ray Navigation
X-Ray Communications
Neutrino-Based Navigation and Tracking
Quantum Key Distribution
Quantum Communications
Superconducting Quantum Interference Filter Microwave Amplifier
Reconfigurable Large Apertures</v>
      </c>
      <c r="E140" s="3" t="str">
        <f t="shared" si="10"/>
        <v xml:space="preserve">
</v>
      </c>
      <c r="F140" s="2" t="s">
        <v>893</v>
      </c>
      <c r="G140" s="2" t="s">
        <v>900</v>
      </c>
      <c r="H140" s="1" t="s">
        <v>894</v>
      </c>
      <c r="I140" s="2" t="s">
        <v>901</v>
      </c>
      <c r="J140" s="1" t="s">
        <v>895</v>
      </c>
      <c r="K140" s="2" t="s">
        <v>902</v>
      </c>
      <c r="L140" s="1" t="s">
        <v>896</v>
      </c>
      <c r="M140" s="2" t="s">
        <v>903</v>
      </c>
      <c r="N140" s="1" t="s">
        <v>897</v>
      </c>
      <c r="O140" s="2" t="s">
        <v>904</v>
      </c>
      <c r="P140" s="1" t="s">
        <v>898</v>
      </c>
      <c r="Q140" s="2" t="s">
        <v>905</v>
      </c>
      <c r="R140" s="1" t="s">
        <v>899</v>
      </c>
      <c r="S140" s="2" t="s">
        <v>906</v>
      </c>
      <c r="AR140" s="1">
        <f t="shared" si="11"/>
        <v>7</v>
      </c>
      <c r="AS140" s="1">
        <v>138</v>
      </c>
    </row>
    <row r="141" spans="1:45" ht="18" hidden="1" customHeight="1" outlineLevel="1" x14ac:dyDescent="0.35">
      <c r="A141" s="35" t="s">
        <v>907</v>
      </c>
      <c r="B141" s="35" t="s">
        <v>908</v>
      </c>
      <c r="C141" s="35">
        <f t="shared" si="9"/>
        <v>5.5</v>
      </c>
      <c r="D141" s="39" t="str">
        <f t="shared" si="8"/>
        <v>Integrated Technologies</v>
      </c>
      <c r="E141" s="3" t="str">
        <f t="shared" si="10"/>
        <v xml:space="preserve">
</v>
      </c>
      <c r="F141" s="2">
        <v>5.5</v>
      </c>
      <c r="G141" s="2" t="s">
        <v>909</v>
      </c>
      <c r="AR141" s="1">
        <f t="shared" si="11"/>
        <v>1</v>
      </c>
      <c r="AS141" s="1">
        <v>139</v>
      </c>
    </row>
    <row r="142" spans="1:45" ht="18" hidden="1" customHeight="1" outlineLevel="1" x14ac:dyDescent="0.35">
      <c r="A142" s="21" t="s">
        <v>910</v>
      </c>
      <c r="B142" s="21" t="s">
        <v>911</v>
      </c>
      <c r="C142" s="21" t="str">
        <f t="shared" si="9"/>
        <v>5.5.3</v>
      </c>
      <c r="D142" s="21" t="str">
        <f t="shared" si="8"/>
        <v>Cognitive Networks</v>
      </c>
      <c r="E142" s="3" t="str">
        <f t="shared" si="10"/>
        <v xml:space="preserve">
</v>
      </c>
      <c r="F142" s="2" t="s">
        <v>912</v>
      </c>
      <c r="G142" s="2" t="s">
        <v>913</v>
      </c>
      <c r="AR142" s="1">
        <f t="shared" si="11"/>
        <v>1</v>
      </c>
      <c r="AS142" s="1">
        <v>140</v>
      </c>
    </row>
    <row r="143" spans="1:45" ht="18" hidden="1" customHeight="1" outlineLevel="1" x14ac:dyDescent="0.35">
      <c r="A143" s="21" t="s">
        <v>914</v>
      </c>
      <c r="B143" s="21" t="s">
        <v>904</v>
      </c>
      <c r="C143" s="21" t="str">
        <f t="shared" si="9"/>
        <v>5.1.7</v>
      </c>
      <c r="D143" s="21" t="str">
        <f t="shared" si="8"/>
        <v>Integrated Photonics</v>
      </c>
      <c r="E143" s="3" t="str">
        <f t="shared" si="10"/>
        <v xml:space="preserve">
</v>
      </c>
      <c r="F143" s="2" t="s">
        <v>915</v>
      </c>
      <c r="G143" s="2" t="s">
        <v>916</v>
      </c>
      <c r="AR143" s="1">
        <f t="shared" si="11"/>
        <v>1</v>
      </c>
      <c r="AS143" s="1">
        <v>141</v>
      </c>
    </row>
    <row r="144" spans="1:45" ht="36" hidden="1" customHeight="1" outlineLevel="1" x14ac:dyDescent="0.35">
      <c r="A144" s="21" t="s">
        <v>917</v>
      </c>
      <c r="B144" s="21" t="s">
        <v>918</v>
      </c>
      <c r="C144" s="21" t="str">
        <f t="shared" si="9"/>
        <v>5.5.5
5.5.6</v>
      </c>
      <c r="D144" s="21" t="str">
        <f t="shared" si="8"/>
        <v>Hybrid Optical Communications and Navigation Sensors
Radio Frequency and Optical Hybrid Technology</v>
      </c>
      <c r="E144" s="3" t="str">
        <f t="shared" si="10"/>
        <v xml:space="preserve">
</v>
      </c>
      <c r="F144" s="2" t="s">
        <v>919</v>
      </c>
      <c r="G144" s="2" t="s">
        <v>921</v>
      </c>
      <c r="H144" s="1" t="s">
        <v>920</v>
      </c>
      <c r="I144" s="2" t="s">
        <v>922</v>
      </c>
      <c r="AR144" s="1">
        <f t="shared" si="11"/>
        <v>2</v>
      </c>
      <c r="AS144" s="1">
        <v>142</v>
      </c>
    </row>
    <row r="145" spans="1:45" ht="18" hidden="1" customHeight="1" outlineLevel="1" x14ac:dyDescent="0.35">
      <c r="A145" s="35" t="s">
        <v>923</v>
      </c>
      <c r="B145" s="35" t="s">
        <v>924</v>
      </c>
      <c r="C145" s="35">
        <f t="shared" si="9"/>
        <v>5.7</v>
      </c>
      <c r="D145" s="39" t="str">
        <f t="shared" si="8"/>
        <v>Orbital Debris Tracking and Characterization</v>
      </c>
      <c r="E145" s="3" t="str">
        <f t="shared" si="10"/>
        <v xml:space="preserve">
</v>
      </c>
      <c r="F145" s="2">
        <v>5.7</v>
      </c>
      <c r="G145" s="2" t="s">
        <v>925</v>
      </c>
      <c r="AR145" s="1">
        <f t="shared" si="11"/>
        <v>1</v>
      </c>
      <c r="AS145" s="1">
        <v>143</v>
      </c>
    </row>
    <row r="146" spans="1:45" ht="18" hidden="1" customHeight="1" outlineLevel="1" x14ac:dyDescent="0.35">
      <c r="A146" s="21" t="s">
        <v>926</v>
      </c>
      <c r="B146" s="21" t="s">
        <v>927</v>
      </c>
      <c r="C146" s="21" t="str">
        <f t="shared" si="9"/>
        <v xml:space="preserve">5.7.1 </v>
      </c>
      <c r="D146" s="21" t="str">
        <f t="shared" si="8"/>
        <v>Tracking Technologies</v>
      </c>
      <c r="E146" s="3" t="str">
        <f t="shared" si="10"/>
        <v xml:space="preserve">
</v>
      </c>
      <c r="F146" s="2" t="s">
        <v>928</v>
      </c>
      <c r="G146" s="2" t="s">
        <v>929</v>
      </c>
      <c r="AR146" s="1">
        <f t="shared" si="11"/>
        <v>1</v>
      </c>
      <c r="AS146" s="1">
        <v>144</v>
      </c>
    </row>
    <row r="147" spans="1:45" ht="18" hidden="1" customHeight="1" outlineLevel="1" x14ac:dyDescent="0.35">
      <c r="A147" s="21" t="s">
        <v>930</v>
      </c>
      <c r="B147" s="21" t="s">
        <v>931</v>
      </c>
      <c r="C147" s="21" t="str">
        <f t="shared" si="9"/>
        <v xml:space="preserve">5.7.2 </v>
      </c>
      <c r="D147" s="21" t="str">
        <f t="shared" si="8"/>
        <v xml:space="preserve"> Characterization Technologies</v>
      </c>
      <c r="E147" s="3" t="str">
        <f t="shared" si="10"/>
        <v xml:space="preserve">
</v>
      </c>
      <c r="F147" s="2" t="s">
        <v>932</v>
      </c>
      <c r="G147" s="2" t="s">
        <v>933</v>
      </c>
      <c r="AR147" s="1">
        <f t="shared" si="11"/>
        <v>1</v>
      </c>
      <c r="AS147" s="1">
        <v>145</v>
      </c>
    </row>
    <row r="148" spans="1:45" ht="18" hidden="1" customHeight="1" outlineLevel="1" x14ac:dyDescent="0.35">
      <c r="A148" s="21" t="s">
        <v>934</v>
      </c>
      <c r="B148" s="21" t="s">
        <v>935</v>
      </c>
      <c r="C148" s="21" t="str">
        <f t="shared" si="9"/>
        <v>NEW</v>
      </c>
      <c r="D148" s="21" t="str">
        <f t="shared" si="8"/>
        <v xml:space="preserve"> </v>
      </c>
      <c r="E148" s="3" t="str">
        <f t="shared" si="10"/>
        <v xml:space="preserve">
</v>
      </c>
      <c r="F148" s="2" t="s">
        <v>460</v>
      </c>
      <c r="G148" s="2" t="s">
        <v>1443</v>
      </c>
      <c r="AR148" s="1">
        <f t="shared" si="11"/>
        <v>1</v>
      </c>
      <c r="AS148" s="1">
        <v>146</v>
      </c>
    </row>
    <row r="149" spans="1:45" ht="18" hidden="1" customHeight="1" outlineLevel="1" x14ac:dyDescent="0.35">
      <c r="A149" s="21" t="s">
        <v>936</v>
      </c>
      <c r="B149" s="21" t="s">
        <v>937</v>
      </c>
      <c r="C149" s="21" t="str">
        <f t="shared" si="9"/>
        <v>NEW</v>
      </c>
      <c r="D149" s="21" t="str">
        <f t="shared" si="8"/>
        <v xml:space="preserve"> </v>
      </c>
      <c r="E149" s="3" t="str">
        <f t="shared" si="10"/>
        <v xml:space="preserve">
</v>
      </c>
      <c r="F149" s="2" t="s">
        <v>460</v>
      </c>
      <c r="G149" s="2" t="s">
        <v>1443</v>
      </c>
      <c r="AR149" s="1">
        <f t="shared" si="11"/>
        <v>1</v>
      </c>
      <c r="AS149" s="1">
        <v>147</v>
      </c>
    </row>
    <row r="150" spans="1:45" ht="18" hidden="1" customHeight="1" outlineLevel="1" x14ac:dyDescent="0.35">
      <c r="A150" s="35" t="s">
        <v>938</v>
      </c>
      <c r="B150" s="35" t="s">
        <v>939</v>
      </c>
      <c r="C150" s="35" t="str">
        <f t="shared" si="9"/>
        <v>NEW</v>
      </c>
      <c r="D150" s="39" t="str">
        <f t="shared" si="8"/>
        <v xml:space="preserve"> </v>
      </c>
      <c r="E150" s="3" t="str">
        <f t="shared" si="10"/>
        <v xml:space="preserve">
</v>
      </c>
      <c r="F150" s="2" t="s">
        <v>460</v>
      </c>
      <c r="G150" s="2" t="s">
        <v>1443</v>
      </c>
      <c r="AR150" s="1">
        <f t="shared" si="11"/>
        <v>1</v>
      </c>
      <c r="AS150" s="1">
        <v>148</v>
      </c>
    </row>
    <row r="151" spans="1:45" ht="18" hidden="1" customHeight="1" outlineLevel="1" x14ac:dyDescent="0.35">
      <c r="A151" s="35" t="s">
        <v>940</v>
      </c>
      <c r="B151" s="35" t="s">
        <v>941</v>
      </c>
      <c r="C151" s="35" t="str">
        <f t="shared" si="9"/>
        <v>NEW</v>
      </c>
      <c r="D151" s="39" t="str">
        <f t="shared" si="8"/>
        <v xml:space="preserve"> </v>
      </c>
      <c r="E151" s="3" t="str">
        <f t="shared" si="10"/>
        <v xml:space="preserve">
</v>
      </c>
      <c r="F151" s="2" t="s">
        <v>460</v>
      </c>
      <c r="G151" s="2" t="s">
        <v>1443</v>
      </c>
      <c r="AR151" s="1">
        <f t="shared" si="11"/>
        <v>1</v>
      </c>
      <c r="AS151" s="1">
        <v>149</v>
      </c>
    </row>
    <row r="152" spans="1:45" ht="18" customHeight="1" collapsed="1" x14ac:dyDescent="0.35">
      <c r="A152" s="40" t="s">
        <v>942</v>
      </c>
      <c r="B152" s="40" t="s">
        <v>943</v>
      </c>
      <c r="C152" s="49" t="str">
        <f t="shared" si="9"/>
        <v xml:space="preserve"> </v>
      </c>
      <c r="D152" s="49">
        <f t="shared" si="8"/>
        <v>0</v>
      </c>
      <c r="E152" s="3" t="str">
        <f t="shared" si="10"/>
        <v xml:space="preserve">
</v>
      </c>
      <c r="F152" s="2" t="s">
        <v>1443</v>
      </c>
      <c r="AR152" s="1">
        <f t="shared" si="11"/>
        <v>0.5</v>
      </c>
      <c r="AS152" s="1">
        <v>150</v>
      </c>
    </row>
    <row r="153" spans="1:45" ht="18" hidden="1" customHeight="1" outlineLevel="1" x14ac:dyDescent="0.35">
      <c r="A153" s="35" t="s">
        <v>944</v>
      </c>
      <c r="B153" s="35" t="s">
        <v>945</v>
      </c>
      <c r="C153" s="35">
        <f t="shared" si="9"/>
        <v>6.1</v>
      </c>
      <c r="D153" s="39" t="str">
        <f t="shared" si="8"/>
        <v>Environmental Control and Life Support Systems and Habitation Systems</v>
      </c>
      <c r="E153" s="3" t="str">
        <f t="shared" si="10"/>
        <v xml:space="preserve">
</v>
      </c>
      <c r="F153" s="2">
        <v>6.1</v>
      </c>
      <c r="G153" s="2" t="s">
        <v>946</v>
      </c>
      <c r="AR153" s="1">
        <f t="shared" si="11"/>
        <v>1</v>
      </c>
      <c r="AS153" s="1">
        <v>151</v>
      </c>
    </row>
    <row r="154" spans="1:45" ht="18" hidden="1" customHeight="1" outlineLevel="1" x14ac:dyDescent="0.35">
      <c r="A154" s="21" t="s">
        <v>947</v>
      </c>
      <c r="B154" s="21" t="s">
        <v>948</v>
      </c>
      <c r="C154" s="21" t="str">
        <f t="shared" si="9"/>
        <v>6.1.1</v>
      </c>
      <c r="D154" s="21" t="str">
        <f t="shared" si="8"/>
        <v>Air Revitalization</v>
      </c>
      <c r="E154" s="3" t="str">
        <f t="shared" si="10"/>
        <v xml:space="preserve">
</v>
      </c>
      <c r="F154" s="2" t="s">
        <v>949</v>
      </c>
      <c r="G154" s="2" t="s">
        <v>950</v>
      </c>
      <c r="AR154" s="1">
        <f t="shared" si="11"/>
        <v>1</v>
      </c>
      <c r="AS154" s="1">
        <v>152</v>
      </c>
    </row>
    <row r="155" spans="1:45" ht="18" hidden="1" customHeight="1" outlineLevel="1" x14ac:dyDescent="0.35">
      <c r="A155" s="21" t="s">
        <v>951</v>
      </c>
      <c r="B155" s="21" t="s">
        <v>952</v>
      </c>
      <c r="C155" s="21" t="str">
        <f t="shared" si="9"/>
        <v>6.1.2</v>
      </c>
      <c r="D155" s="21" t="str">
        <f t="shared" si="8"/>
        <v>Water Recovery and Management</v>
      </c>
      <c r="E155" s="3" t="str">
        <f t="shared" si="10"/>
        <v xml:space="preserve">
</v>
      </c>
      <c r="F155" s="2" t="s">
        <v>953</v>
      </c>
      <c r="G155" s="2" t="s">
        <v>952</v>
      </c>
      <c r="AR155" s="1">
        <f t="shared" si="11"/>
        <v>1</v>
      </c>
      <c r="AS155" s="1">
        <v>153</v>
      </c>
    </row>
    <row r="156" spans="1:45" ht="18" hidden="1" customHeight="1" outlineLevel="1" x14ac:dyDescent="0.35">
      <c r="A156" s="21" t="s">
        <v>954</v>
      </c>
      <c r="B156" s="21" t="s">
        <v>955</v>
      </c>
      <c r="C156" s="21" t="str">
        <f t="shared" si="9"/>
        <v>6.1.3</v>
      </c>
      <c r="D156" s="21" t="str">
        <f t="shared" si="8"/>
        <v>Waste Management</v>
      </c>
      <c r="E156" s="3" t="str">
        <f t="shared" si="10"/>
        <v xml:space="preserve">
</v>
      </c>
      <c r="F156" s="2" t="s">
        <v>956</v>
      </c>
      <c r="G156" s="2" t="s">
        <v>955</v>
      </c>
      <c r="AR156" s="1">
        <f t="shared" si="11"/>
        <v>1</v>
      </c>
      <c r="AS156" s="1">
        <v>154</v>
      </c>
    </row>
    <row r="157" spans="1:45" ht="72" hidden="1" customHeight="1" outlineLevel="1" x14ac:dyDescent="0.35">
      <c r="A157" s="21" t="s">
        <v>957</v>
      </c>
      <c r="B157" s="21" t="s">
        <v>958</v>
      </c>
      <c r="C157" s="21" t="str">
        <f t="shared" si="9"/>
        <v xml:space="preserve">6.1.4
7.4.1
7.4.2
7.4.3 </v>
      </c>
      <c r="D157" s="21" t="str">
        <f t="shared" si="8"/>
        <v>Habitation
Integrated Habitat Systems
Habitat Evolution
"Smart" Habitats</v>
      </c>
      <c r="E157" s="3" t="str">
        <f t="shared" si="10"/>
        <v xml:space="preserve">
</v>
      </c>
      <c r="F157" s="2" t="s">
        <v>959</v>
      </c>
      <c r="G157" s="2" t="s">
        <v>963</v>
      </c>
      <c r="H157" s="1" t="s">
        <v>960</v>
      </c>
      <c r="I157" s="2" t="s">
        <v>964</v>
      </c>
      <c r="J157" s="1" t="s">
        <v>961</v>
      </c>
      <c r="K157" s="2" t="s">
        <v>965</v>
      </c>
      <c r="L157" s="1" t="s">
        <v>962</v>
      </c>
      <c r="M157" s="2" t="s">
        <v>966</v>
      </c>
      <c r="AR157" s="1">
        <f t="shared" si="11"/>
        <v>4</v>
      </c>
      <c r="AS157" s="1">
        <v>155</v>
      </c>
    </row>
    <row r="158" spans="1:45" ht="18" hidden="1" customHeight="1" outlineLevel="1" x14ac:dyDescent="0.35">
      <c r="A158" s="21" t="s">
        <v>967</v>
      </c>
      <c r="B158" s="21" t="s">
        <v>968</v>
      </c>
      <c r="C158" s="21" t="str">
        <f t="shared" si="9"/>
        <v>NEW</v>
      </c>
      <c r="D158" s="21" t="str">
        <f t="shared" si="8"/>
        <v xml:space="preserve"> </v>
      </c>
      <c r="E158" s="3" t="str">
        <f t="shared" si="10"/>
        <v xml:space="preserve">
</v>
      </c>
      <c r="F158" s="2" t="s">
        <v>460</v>
      </c>
      <c r="G158" s="2" t="s">
        <v>1443</v>
      </c>
      <c r="AR158" s="1">
        <f t="shared" si="11"/>
        <v>1</v>
      </c>
      <c r="AS158" s="1">
        <v>156</v>
      </c>
    </row>
    <row r="159" spans="1:45" ht="18" hidden="1" customHeight="1" outlineLevel="1" x14ac:dyDescent="0.35">
      <c r="A159" s="35" t="s">
        <v>969</v>
      </c>
      <c r="B159" s="35" t="s">
        <v>970</v>
      </c>
      <c r="C159" s="35">
        <f t="shared" si="9"/>
        <v>6.2</v>
      </c>
      <c r="D159" s="39" t="str">
        <f t="shared" si="8"/>
        <v>Extravehicular Activity Systems</v>
      </c>
      <c r="E159" s="3" t="str">
        <f t="shared" si="10"/>
        <v xml:space="preserve">
</v>
      </c>
      <c r="F159" s="2">
        <v>6.2</v>
      </c>
      <c r="G159" s="2" t="s">
        <v>970</v>
      </c>
      <c r="AR159" s="1">
        <f t="shared" si="11"/>
        <v>1</v>
      </c>
      <c r="AS159" s="1">
        <v>157</v>
      </c>
    </row>
    <row r="160" spans="1:45" ht="18" hidden="1" customHeight="1" outlineLevel="1" x14ac:dyDescent="0.35">
      <c r="A160" s="21" t="s">
        <v>971</v>
      </c>
      <c r="B160" s="21" t="s">
        <v>972</v>
      </c>
      <c r="C160" s="21" t="str">
        <f t="shared" si="9"/>
        <v>6.2.1</v>
      </c>
      <c r="D160" s="21" t="str">
        <f t="shared" si="8"/>
        <v>Pressure Garment</v>
      </c>
      <c r="E160" s="3" t="str">
        <f t="shared" si="10"/>
        <v xml:space="preserve">
</v>
      </c>
      <c r="F160" s="2" t="s">
        <v>973</v>
      </c>
      <c r="G160" s="2" t="s">
        <v>972</v>
      </c>
      <c r="AR160" s="1">
        <f t="shared" si="11"/>
        <v>1</v>
      </c>
      <c r="AS160" s="1">
        <v>158</v>
      </c>
    </row>
    <row r="161" spans="1:45" ht="18" hidden="1" customHeight="1" outlineLevel="1" x14ac:dyDescent="0.35">
      <c r="A161" s="21" t="s">
        <v>974</v>
      </c>
      <c r="B161" s="21" t="s">
        <v>975</v>
      </c>
      <c r="C161" s="21" t="str">
        <f t="shared" si="9"/>
        <v>6.2.2</v>
      </c>
      <c r="D161" s="21" t="str">
        <f t="shared" si="8"/>
        <v>Portable Life Support System</v>
      </c>
      <c r="E161" s="3" t="str">
        <f t="shared" si="10"/>
        <v xml:space="preserve">
</v>
      </c>
      <c r="F161" s="2" t="s">
        <v>976</v>
      </c>
      <c r="G161" s="2" t="s">
        <v>975</v>
      </c>
      <c r="AR161" s="1">
        <f t="shared" si="11"/>
        <v>1</v>
      </c>
      <c r="AS161" s="1">
        <v>159</v>
      </c>
    </row>
    <row r="162" spans="1:45" ht="18" hidden="1" customHeight="1" outlineLevel="1" x14ac:dyDescent="0.35">
      <c r="A162" s="21" t="s">
        <v>977</v>
      </c>
      <c r="B162" s="21" t="s">
        <v>978</v>
      </c>
      <c r="C162" s="21" t="str">
        <f t="shared" si="9"/>
        <v>6.2.3</v>
      </c>
      <c r="D162" s="21" t="str">
        <f t="shared" si="8"/>
        <v>Power, Avionics, and Software</v>
      </c>
      <c r="E162" s="3" t="str">
        <f t="shared" si="10"/>
        <v xml:space="preserve">
</v>
      </c>
      <c r="F162" s="2" t="s">
        <v>979</v>
      </c>
      <c r="G162" s="2" t="s">
        <v>980</v>
      </c>
      <c r="AR162" s="1">
        <f t="shared" si="11"/>
        <v>1</v>
      </c>
      <c r="AS162" s="1">
        <v>160</v>
      </c>
    </row>
    <row r="163" spans="1:45" ht="18" hidden="1" customHeight="1" outlineLevel="1" x14ac:dyDescent="0.35">
      <c r="A163" s="21" t="s">
        <v>981</v>
      </c>
      <c r="B163" s="21" t="s">
        <v>982</v>
      </c>
      <c r="C163" s="21" t="str">
        <f t="shared" si="9"/>
        <v>NEW</v>
      </c>
      <c r="D163" s="21" t="str">
        <f t="shared" si="8"/>
        <v xml:space="preserve"> </v>
      </c>
      <c r="E163" s="3" t="str">
        <f t="shared" si="10"/>
        <v xml:space="preserve">
</v>
      </c>
      <c r="F163" s="2" t="s">
        <v>460</v>
      </c>
      <c r="G163" s="2" t="s">
        <v>1443</v>
      </c>
      <c r="AR163" s="1">
        <f t="shared" si="11"/>
        <v>1</v>
      </c>
      <c r="AS163" s="1">
        <v>161</v>
      </c>
    </row>
    <row r="164" spans="1:45" ht="18" hidden="1" customHeight="1" outlineLevel="1" x14ac:dyDescent="0.35">
      <c r="A164" s="35" t="s">
        <v>983</v>
      </c>
      <c r="B164" s="35" t="s">
        <v>984</v>
      </c>
      <c r="C164" s="35">
        <f t="shared" si="9"/>
        <v>6.3</v>
      </c>
      <c r="D164" s="39" t="str">
        <f t="shared" si="8"/>
        <v>Human Health and Performances</v>
      </c>
      <c r="E164" s="3" t="str">
        <f t="shared" si="10"/>
        <v xml:space="preserve">
</v>
      </c>
      <c r="F164" s="2">
        <v>6.3</v>
      </c>
      <c r="G164" s="2" t="s">
        <v>985</v>
      </c>
      <c r="AR164" s="1">
        <f t="shared" si="11"/>
        <v>1</v>
      </c>
      <c r="AS164" s="1">
        <v>162</v>
      </c>
    </row>
    <row r="165" spans="1:45" ht="36" hidden="1" customHeight="1" outlineLevel="1" x14ac:dyDescent="0.35">
      <c r="A165" s="21" t="s">
        <v>986</v>
      </c>
      <c r="B165" s="21" t="s">
        <v>987</v>
      </c>
      <c r="C165" s="21" t="str">
        <f t="shared" si="9"/>
        <v>6.3.1
10.4.3</v>
      </c>
      <c r="D165" s="21" t="str">
        <f t="shared" si="8"/>
        <v>Medical Diagnosis and Prognosis
Miniature Instruments and Instrument Components</v>
      </c>
      <c r="E165" s="3" t="str">
        <f t="shared" si="10"/>
        <v xml:space="preserve">
</v>
      </c>
      <c r="F165" s="2" t="s">
        <v>988</v>
      </c>
      <c r="G165" s="2" t="s">
        <v>987</v>
      </c>
      <c r="H165" s="1" t="s">
        <v>989</v>
      </c>
      <c r="I165" s="2" t="s">
        <v>990</v>
      </c>
      <c r="AR165" s="1">
        <f t="shared" si="11"/>
        <v>2</v>
      </c>
      <c r="AS165" s="1">
        <v>163</v>
      </c>
    </row>
    <row r="166" spans="1:45" ht="36" hidden="1" customHeight="1" outlineLevel="1" x14ac:dyDescent="0.35">
      <c r="A166" s="21" t="s">
        <v>991</v>
      </c>
      <c r="B166" s="21" t="s">
        <v>992</v>
      </c>
      <c r="C166" s="21" t="str">
        <f t="shared" si="9"/>
        <v>6.3.2
6.3.3</v>
      </c>
      <c r="D166" s="21" t="str">
        <f t="shared" si="8"/>
        <v>Long-Duration Health
Behavioral Health</v>
      </c>
      <c r="E166" s="3" t="str">
        <f t="shared" si="10"/>
        <v xml:space="preserve">
</v>
      </c>
      <c r="F166" s="2" t="s">
        <v>993</v>
      </c>
      <c r="G166" s="2" t="s">
        <v>995</v>
      </c>
      <c r="H166" s="1" t="s">
        <v>994</v>
      </c>
      <c r="I166" s="2" t="s">
        <v>996</v>
      </c>
      <c r="AR166" s="1">
        <f t="shared" si="11"/>
        <v>2</v>
      </c>
      <c r="AS166" s="1">
        <v>164</v>
      </c>
    </row>
    <row r="167" spans="1:45" ht="18" hidden="1" customHeight="1" outlineLevel="1" x14ac:dyDescent="0.35">
      <c r="A167" s="21" t="s">
        <v>997</v>
      </c>
      <c r="B167" s="21" t="s">
        <v>998</v>
      </c>
      <c r="C167" s="21" t="str">
        <f t="shared" si="9"/>
        <v>6.3.3</v>
      </c>
      <c r="D167" s="21" t="str">
        <f t="shared" si="8"/>
        <v>Behavioral Health</v>
      </c>
      <c r="E167" s="3" t="str">
        <f t="shared" si="10"/>
        <v xml:space="preserve">
</v>
      </c>
      <c r="F167" s="2" t="s">
        <v>994</v>
      </c>
      <c r="G167" s="2" t="s">
        <v>996</v>
      </c>
      <c r="AR167" s="1">
        <f t="shared" si="11"/>
        <v>1</v>
      </c>
      <c r="AS167" s="1">
        <v>165</v>
      </c>
    </row>
    <row r="168" spans="1:45" ht="18" hidden="1" customHeight="1" outlineLevel="1" x14ac:dyDescent="0.35">
      <c r="A168" s="21" t="s">
        <v>999</v>
      </c>
      <c r="B168" s="21" t="s">
        <v>1000</v>
      </c>
      <c r="C168" s="21" t="str">
        <f t="shared" si="9"/>
        <v>NEW</v>
      </c>
      <c r="D168" s="21" t="str">
        <f t="shared" si="8"/>
        <v xml:space="preserve"> </v>
      </c>
      <c r="E168" s="3" t="str">
        <f t="shared" si="10"/>
        <v xml:space="preserve">
</v>
      </c>
      <c r="F168" s="2" t="s">
        <v>460</v>
      </c>
      <c r="G168" s="2" t="s">
        <v>1443</v>
      </c>
      <c r="AR168" s="1">
        <f t="shared" si="11"/>
        <v>1</v>
      </c>
      <c r="AS168" s="1">
        <v>166</v>
      </c>
    </row>
    <row r="169" spans="1:45" ht="18" hidden="1" customHeight="1" outlineLevel="1" x14ac:dyDescent="0.35">
      <c r="A169" s="21" t="s">
        <v>1001</v>
      </c>
      <c r="B169" s="21" t="s">
        <v>1002</v>
      </c>
      <c r="C169" s="21" t="str">
        <f t="shared" si="9"/>
        <v xml:space="preserve">7.2.4 </v>
      </c>
      <c r="D169" s="21" t="str">
        <f t="shared" si="8"/>
        <v>Food Production, Processing, and Preservation</v>
      </c>
      <c r="E169" s="3" t="str">
        <f t="shared" si="10"/>
        <v xml:space="preserve">
</v>
      </c>
      <c r="F169" s="2" t="s">
        <v>1003</v>
      </c>
      <c r="G169" s="2" t="s">
        <v>1002</v>
      </c>
      <c r="AR169" s="1">
        <f t="shared" si="11"/>
        <v>1</v>
      </c>
      <c r="AS169" s="1">
        <v>167</v>
      </c>
    </row>
    <row r="170" spans="1:45" ht="18" hidden="1" customHeight="1" outlineLevel="1" x14ac:dyDescent="0.35">
      <c r="A170" s="21" t="s">
        <v>1004</v>
      </c>
      <c r="B170" s="21" t="s">
        <v>1005</v>
      </c>
      <c r="C170" s="21" t="str">
        <f t="shared" si="9"/>
        <v>6.3.2</v>
      </c>
      <c r="D170" s="21" t="str">
        <f t="shared" si="8"/>
        <v>Long-Duration Health</v>
      </c>
      <c r="E170" s="3" t="str">
        <f t="shared" si="10"/>
        <v xml:space="preserve">
</v>
      </c>
      <c r="F170" s="2" t="s">
        <v>993</v>
      </c>
      <c r="G170" s="2" t="s">
        <v>995</v>
      </c>
      <c r="AR170" s="1">
        <f t="shared" si="11"/>
        <v>1</v>
      </c>
      <c r="AS170" s="1">
        <v>168</v>
      </c>
    </row>
    <row r="171" spans="1:45" ht="18" hidden="1" customHeight="1" outlineLevel="1" x14ac:dyDescent="0.35">
      <c r="A171" s="21" t="s">
        <v>1006</v>
      </c>
      <c r="B171" s="21" t="s">
        <v>1007</v>
      </c>
      <c r="C171" s="21" t="str">
        <f t="shared" si="9"/>
        <v>NEW</v>
      </c>
      <c r="D171" s="21" t="str">
        <f t="shared" si="8"/>
        <v xml:space="preserve"> </v>
      </c>
      <c r="E171" s="3" t="str">
        <f t="shared" si="10"/>
        <v xml:space="preserve">
</v>
      </c>
      <c r="F171" s="2" t="s">
        <v>460</v>
      </c>
      <c r="G171" s="2" t="s">
        <v>1443</v>
      </c>
      <c r="AR171" s="1">
        <f t="shared" si="11"/>
        <v>1</v>
      </c>
      <c r="AS171" s="1">
        <v>169</v>
      </c>
    </row>
    <row r="172" spans="1:45" ht="18" hidden="1" customHeight="1" outlineLevel="1" x14ac:dyDescent="0.35">
      <c r="A172" s="35" t="s">
        <v>1008</v>
      </c>
      <c r="B172" s="35" t="s">
        <v>1009</v>
      </c>
      <c r="C172" s="35">
        <f t="shared" si="9"/>
        <v>6.4</v>
      </c>
      <c r="D172" s="39" t="str">
        <f t="shared" si="8"/>
        <v>Environmental Monitoring, Safety, and Emergency Response</v>
      </c>
      <c r="E172" s="3" t="str">
        <f t="shared" si="10"/>
        <v xml:space="preserve">
</v>
      </c>
      <c r="F172" s="2">
        <v>6.4</v>
      </c>
      <c r="G172" s="2" t="s">
        <v>1009</v>
      </c>
      <c r="AR172" s="1">
        <f t="shared" si="11"/>
        <v>1</v>
      </c>
      <c r="AS172" s="1">
        <v>170</v>
      </c>
    </row>
    <row r="173" spans="1:45" ht="36" hidden="1" customHeight="1" outlineLevel="1" x14ac:dyDescent="0.35">
      <c r="A173" s="21" t="s">
        <v>1010</v>
      </c>
      <c r="B173" s="21" t="s">
        <v>1011</v>
      </c>
      <c r="C173" s="21" t="str">
        <f t="shared" si="9"/>
        <v>6.4.1
10.4.1</v>
      </c>
      <c r="D173" s="21" t="str">
        <f t="shared" si="8"/>
        <v>Sensors: Air, Water, Microbial, and Acoustic
Sensors and Actuators</v>
      </c>
      <c r="E173" s="3" t="str">
        <f t="shared" si="10"/>
        <v xml:space="preserve">
</v>
      </c>
      <c r="F173" s="2" t="s">
        <v>1012</v>
      </c>
      <c r="G173" s="2" t="s">
        <v>1011</v>
      </c>
      <c r="H173" s="1" t="s">
        <v>677</v>
      </c>
      <c r="I173" s="2" t="s">
        <v>680</v>
      </c>
      <c r="AR173" s="1">
        <f t="shared" si="11"/>
        <v>2</v>
      </c>
      <c r="AS173" s="1">
        <v>171</v>
      </c>
    </row>
    <row r="174" spans="1:45" ht="18" hidden="1" customHeight="1" outlineLevel="1" x14ac:dyDescent="0.35">
      <c r="A174" s="21" t="s">
        <v>1013</v>
      </c>
      <c r="B174" s="21" t="s">
        <v>1014</v>
      </c>
      <c r="C174" s="21" t="str">
        <f t="shared" si="9"/>
        <v>6.4.2</v>
      </c>
      <c r="D174" s="21" t="str">
        <f t="shared" si="8"/>
        <v>Fire: Detection, Suppression, and Recovery</v>
      </c>
      <c r="E174" s="3" t="str">
        <f t="shared" si="10"/>
        <v xml:space="preserve">
</v>
      </c>
      <c r="F174" s="2" t="s">
        <v>1015</v>
      </c>
      <c r="G174" s="2" t="s">
        <v>1014</v>
      </c>
      <c r="AR174" s="1">
        <f t="shared" si="11"/>
        <v>1</v>
      </c>
      <c r="AS174" s="1">
        <v>172</v>
      </c>
    </row>
    <row r="175" spans="1:45" ht="18" hidden="1" customHeight="1" outlineLevel="1" x14ac:dyDescent="0.35">
      <c r="A175" s="21" t="s">
        <v>1016</v>
      </c>
      <c r="B175" s="21" t="s">
        <v>1017</v>
      </c>
      <c r="C175" s="21" t="str">
        <f t="shared" si="9"/>
        <v>6.4.3</v>
      </c>
      <c r="D175" s="21" t="str">
        <f t="shared" si="8"/>
        <v>Protective Clothing and Breathing</v>
      </c>
      <c r="E175" s="3" t="str">
        <f t="shared" si="10"/>
        <v xml:space="preserve">
</v>
      </c>
      <c r="F175" s="2" t="s">
        <v>1018</v>
      </c>
      <c r="G175" s="2" t="s">
        <v>1017</v>
      </c>
      <c r="AR175" s="1">
        <f t="shared" si="11"/>
        <v>1</v>
      </c>
      <c r="AS175" s="1">
        <v>173</v>
      </c>
    </row>
    <row r="176" spans="1:45" ht="18" hidden="1" customHeight="1" outlineLevel="1" x14ac:dyDescent="0.35">
      <c r="A176" s="21" t="s">
        <v>1019</v>
      </c>
      <c r="B176" s="21" t="s">
        <v>1020</v>
      </c>
      <c r="C176" s="21" t="str">
        <f t="shared" si="9"/>
        <v>6.4.4</v>
      </c>
      <c r="D176" s="21" t="str">
        <f t="shared" si="8"/>
        <v>Remediation</v>
      </c>
      <c r="E176" s="3" t="str">
        <f t="shared" si="10"/>
        <v xml:space="preserve">
</v>
      </c>
      <c r="F176" s="2" t="s">
        <v>1021</v>
      </c>
      <c r="G176" s="2" t="s">
        <v>1020</v>
      </c>
      <c r="AR176" s="1">
        <f t="shared" si="11"/>
        <v>1</v>
      </c>
      <c r="AS176" s="1">
        <v>174</v>
      </c>
    </row>
    <row r="177" spans="1:45" ht="18" hidden="1" customHeight="1" outlineLevel="1" x14ac:dyDescent="0.35">
      <c r="A177" s="35" t="s">
        <v>1022</v>
      </c>
      <c r="B177" s="35" t="s">
        <v>1023</v>
      </c>
      <c r="C177" s="35">
        <f t="shared" si="9"/>
        <v>6.5</v>
      </c>
      <c r="D177" s="39" t="str">
        <f t="shared" si="8"/>
        <v>Radiation</v>
      </c>
      <c r="E177" s="3" t="str">
        <f t="shared" si="10"/>
        <v xml:space="preserve">
</v>
      </c>
      <c r="F177" s="2">
        <v>6.5</v>
      </c>
      <c r="G177" s="2" t="s">
        <v>1023</v>
      </c>
      <c r="AR177" s="1">
        <f t="shared" si="11"/>
        <v>1</v>
      </c>
      <c r="AS177" s="1">
        <v>175</v>
      </c>
    </row>
    <row r="178" spans="1:45" ht="18" hidden="1" customHeight="1" outlineLevel="1" x14ac:dyDescent="0.35">
      <c r="A178" s="21" t="s">
        <v>1024</v>
      </c>
      <c r="B178" s="21" t="s">
        <v>1025</v>
      </c>
      <c r="C178" s="21" t="str">
        <f t="shared" si="9"/>
        <v>6.5.1</v>
      </c>
      <c r="D178" s="21" t="str">
        <f t="shared" si="8"/>
        <v>Risk Assessment Modeling</v>
      </c>
      <c r="E178" s="3" t="str">
        <f t="shared" si="10"/>
        <v xml:space="preserve">
</v>
      </c>
      <c r="F178" s="2" t="s">
        <v>1026</v>
      </c>
      <c r="G178" s="2" t="s">
        <v>1027</v>
      </c>
      <c r="AR178" s="1">
        <f t="shared" si="11"/>
        <v>1</v>
      </c>
      <c r="AS178" s="1">
        <v>176</v>
      </c>
    </row>
    <row r="179" spans="1:45" ht="18" hidden="1" customHeight="1" outlineLevel="1" x14ac:dyDescent="0.35">
      <c r="A179" s="21" t="s">
        <v>1028</v>
      </c>
      <c r="B179" s="21" t="s">
        <v>1029</v>
      </c>
      <c r="C179" s="21" t="str">
        <f t="shared" si="9"/>
        <v>6.5.2</v>
      </c>
      <c r="D179" s="21" t="str">
        <f t="shared" si="8"/>
        <v>Radiation Mitigation and Biological Countermeasures</v>
      </c>
      <c r="E179" s="3" t="str">
        <f t="shared" si="10"/>
        <v xml:space="preserve">
</v>
      </c>
      <c r="F179" s="2" t="s">
        <v>1030</v>
      </c>
      <c r="G179" s="2" t="s">
        <v>1029</v>
      </c>
      <c r="AR179" s="1">
        <f t="shared" si="11"/>
        <v>1</v>
      </c>
      <c r="AS179" s="1">
        <v>177</v>
      </c>
    </row>
    <row r="180" spans="1:45" ht="18" hidden="1" customHeight="1" outlineLevel="1" x14ac:dyDescent="0.35">
      <c r="A180" s="21" t="s">
        <v>1031</v>
      </c>
      <c r="B180" s="21" t="s">
        <v>1032</v>
      </c>
      <c r="C180" s="21" t="str">
        <f t="shared" si="9"/>
        <v>6.5.3</v>
      </c>
      <c r="D180" s="21" t="str">
        <f t="shared" si="8"/>
        <v>Protection Systems</v>
      </c>
      <c r="E180" s="3" t="str">
        <f t="shared" si="10"/>
        <v xml:space="preserve">
</v>
      </c>
      <c r="F180" s="2" t="s">
        <v>1033</v>
      </c>
      <c r="G180" s="2" t="s">
        <v>1032</v>
      </c>
      <c r="AR180" s="1">
        <f t="shared" si="11"/>
        <v>1</v>
      </c>
      <c r="AS180" s="1">
        <v>178</v>
      </c>
    </row>
    <row r="181" spans="1:45" ht="18" hidden="1" customHeight="1" outlineLevel="1" x14ac:dyDescent="0.35">
      <c r="A181" s="21" t="s">
        <v>1034</v>
      </c>
      <c r="B181" s="21" t="s">
        <v>1035</v>
      </c>
      <c r="C181" s="21" t="str">
        <f t="shared" si="9"/>
        <v>6.5.4</v>
      </c>
      <c r="D181" s="21" t="str">
        <f t="shared" si="8"/>
        <v>Space Weather Prediction</v>
      </c>
      <c r="E181" s="3" t="str">
        <f t="shared" si="10"/>
        <v xml:space="preserve">
</v>
      </c>
      <c r="F181" s="2" t="s">
        <v>1036</v>
      </c>
      <c r="G181" s="2" t="s">
        <v>1035</v>
      </c>
      <c r="AR181" s="1">
        <f t="shared" si="11"/>
        <v>1</v>
      </c>
      <c r="AS181" s="1">
        <v>179</v>
      </c>
    </row>
    <row r="182" spans="1:45" ht="36" hidden="1" customHeight="1" outlineLevel="1" x14ac:dyDescent="0.35">
      <c r="A182" s="21" t="s">
        <v>1037</v>
      </c>
      <c r="B182" s="21" t="s">
        <v>1038</v>
      </c>
      <c r="C182" s="21" t="str">
        <f t="shared" si="9"/>
        <v>6.5.5
10.4.1</v>
      </c>
      <c r="D182" s="21" t="str">
        <f t="shared" si="8"/>
        <v>Monitoring Technology
Sensors and Actuators</v>
      </c>
      <c r="E182" s="3" t="str">
        <f t="shared" si="10"/>
        <v xml:space="preserve">
</v>
      </c>
      <c r="F182" s="2" t="s">
        <v>1039</v>
      </c>
      <c r="G182" s="2" t="s">
        <v>1038</v>
      </c>
      <c r="H182" s="1" t="s">
        <v>677</v>
      </c>
      <c r="I182" s="2" t="s">
        <v>680</v>
      </c>
      <c r="AR182" s="1">
        <f t="shared" si="11"/>
        <v>2</v>
      </c>
      <c r="AS182" s="1">
        <v>180</v>
      </c>
    </row>
    <row r="183" spans="1:45" ht="18" hidden="1" customHeight="1" outlineLevel="1" x14ac:dyDescent="0.35">
      <c r="A183" s="35" t="s">
        <v>1040</v>
      </c>
      <c r="B183" s="35" t="s">
        <v>1041</v>
      </c>
      <c r="C183" s="35" t="str">
        <f t="shared" si="9"/>
        <v>NEW</v>
      </c>
      <c r="D183" s="39" t="str">
        <f t="shared" si="8"/>
        <v xml:space="preserve"> </v>
      </c>
      <c r="E183" s="3" t="str">
        <f t="shared" si="10"/>
        <v xml:space="preserve">
</v>
      </c>
      <c r="F183" s="2" t="s">
        <v>460</v>
      </c>
      <c r="G183" s="2" t="s">
        <v>1443</v>
      </c>
      <c r="AR183" s="1">
        <f t="shared" si="11"/>
        <v>1</v>
      </c>
      <c r="AS183" s="1">
        <v>181</v>
      </c>
    </row>
    <row r="184" spans="1:45" ht="18" hidden="1" customHeight="1" outlineLevel="1" x14ac:dyDescent="0.35">
      <c r="A184" s="21" t="s">
        <v>1042</v>
      </c>
      <c r="B184" s="21" t="s">
        <v>1043</v>
      </c>
      <c r="C184" s="21" t="str">
        <f t="shared" si="9"/>
        <v>6.3.4</v>
      </c>
      <c r="D184" s="21" t="str">
        <f t="shared" si="8"/>
        <v>Human Factors</v>
      </c>
      <c r="E184" s="3" t="str">
        <f t="shared" si="10"/>
        <v xml:space="preserve">
</v>
      </c>
      <c r="F184" s="2" t="s">
        <v>1044</v>
      </c>
      <c r="G184" s="2" t="s">
        <v>1045</v>
      </c>
      <c r="AR184" s="1">
        <f t="shared" si="11"/>
        <v>1</v>
      </c>
      <c r="AS184" s="1">
        <v>182</v>
      </c>
    </row>
    <row r="185" spans="1:45" ht="18" hidden="1" customHeight="1" outlineLevel="1" x14ac:dyDescent="0.35">
      <c r="A185" s="21" t="s">
        <v>1046</v>
      </c>
      <c r="B185" s="21" t="s">
        <v>1047</v>
      </c>
      <c r="C185" s="21" t="str">
        <f t="shared" si="9"/>
        <v>7.5.1</v>
      </c>
      <c r="D185" s="21" t="str">
        <f t="shared" si="8"/>
        <v>Crew Training</v>
      </c>
      <c r="E185" s="3" t="str">
        <f t="shared" si="10"/>
        <v xml:space="preserve">
</v>
      </c>
      <c r="F185" s="2" t="s">
        <v>1048</v>
      </c>
      <c r="G185" s="2" t="s">
        <v>1049</v>
      </c>
      <c r="AR185" s="1">
        <f t="shared" si="11"/>
        <v>1</v>
      </c>
      <c r="AS185" s="1">
        <v>183</v>
      </c>
    </row>
    <row r="186" spans="1:45" ht="72" hidden="1" customHeight="1" outlineLevel="1" x14ac:dyDescent="0.35">
      <c r="A186" s="21" t="s">
        <v>1050</v>
      </c>
      <c r="B186" s="21" t="s">
        <v>1051</v>
      </c>
      <c r="C186" s="21" t="str">
        <f t="shared" si="9"/>
        <v>7.4.1
7.4.2
7.4.3
7.4.4</v>
      </c>
      <c r="D186" s="21" t="str">
        <f t="shared" si="8"/>
        <v>Integrated Habitat Systems
Habitat Evolution
“Smart” Habitats
Artificial Gravity</v>
      </c>
      <c r="E186" s="3" t="str">
        <f t="shared" si="10"/>
        <v xml:space="preserve">
</v>
      </c>
      <c r="F186" s="2" t="s">
        <v>960</v>
      </c>
      <c r="G186" s="2" t="s">
        <v>964</v>
      </c>
      <c r="H186" s="1" t="s">
        <v>961</v>
      </c>
      <c r="I186" s="2" t="s">
        <v>965</v>
      </c>
      <c r="J186" s="1" t="s">
        <v>1052</v>
      </c>
      <c r="K186" s="2" t="s">
        <v>1054</v>
      </c>
      <c r="L186" s="1" t="s">
        <v>1053</v>
      </c>
      <c r="M186" s="2" t="s">
        <v>1055</v>
      </c>
      <c r="AR186" s="1">
        <f t="shared" si="11"/>
        <v>4</v>
      </c>
      <c r="AS186" s="1">
        <v>184</v>
      </c>
    </row>
    <row r="187" spans="1:45" ht="18" hidden="1" customHeight="1" outlineLevel="1" x14ac:dyDescent="0.35">
      <c r="A187" s="21" t="s">
        <v>1056</v>
      </c>
      <c r="B187" s="21" t="s">
        <v>1057</v>
      </c>
      <c r="C187" s="21" t="str">
        <f t="shared" si="9"/>
        <v>7.5.3</v>
      </c>
      <c r="D187" s="21" t="str">
        <f t="shared" si="8"/>
        <v>Integrated Flight Operations Systems</v>
      </c>
      <c r="E187" s="3" t="str">
        <f t="shared" si="10"/>
        <v xml:space="preserve">
</v>
      </c>
      <c r="F187" s="2" t="s">
        <v>1058</v>
      </c>
      <c r="G187" s="2" t="s">
        <v>1059</v>
      </c>
      <c r="AR187" s="1">
        <f t="shared" si="11"/>
        <v>1</v>
      </c>
      <c r="AS187" s="1">
        <v>185</v>
      </c>
    </row>
    <row r="188" spans="1:45" ht="18" hidden="1" customHeight="1" outlineLevel="1" x14ac:dyDescent="0.35">
      <c r="A188" s="21" t="s">
        <v>1060</v>
      </c>
      <c r="B188" s="21" t="s">
        <v>1061</v>
      </c>
      <c r="C188" s="21" t="str">
        <f t="shared" si="9"/>
        <v>7.5.4</v>
      </c>
      <c r="D188" s="21" t="str">
        <f t="shared" si="8"/>
        <v>Integrated Risk Assessment Tools</v>
      </c>
      <c r="E188" s="3" t="str">
        <f t="shared" si="10"/>
        <v xml:space="preserve">
</v>
      </c>
      <c r="F188" s="2" t="s">
        <v>1062</v>
      </c>
      <c r="G188" s="2" t="s">
        <v>1063</v>
      </c>
      <c r="AR188" s="1">
        <f t="shared" si="11"/>
        <v>1</v>
      </c>
      <c r="AS188" s="1">
        <v>186</v>
      </c>
    </row>
    <row r="189" spans="1:45" ht="54" hidden="1" customHeight="1" outlineLevel="1" x14ac:dyDescent="0.35">
      <c r="A189" s="21" t="s">
        <v>1064</v>
      </c>
      <c r="B189" s="21" t="s">
        <v>1065</v>
      </c>
      <c r="C189" s="21" t="str">
        <f t="shared" si="9"/>
        <v>7.2.1
7.2.2
7.2.3</v>
      </c>
      <c r="D189" s="21" t="str">
        <f t="shared" si="8"/>
        <v>Autonomous Logistics Management
Maintenance Systems
Repair Systems</v>
      </c>
      <c r="E189" s="3" t="str">
        <f t="shared" si="10"/>
        <v xml:space="preserve">
</v>
      </c>
      <c r="F189" s="2" t="s">
        <v>546</v>
      </c>
      <c r="G189" s="2" t="s">
        <v>1068</v>
      </c>
      <c r="H189" s="1" t="s">
        <v>1066</v>
      </c>
      <c r="I189" s="2" t="s">
        <v>1069</v>
      </c>
      <c r="J189" s="1" t="s">
        <v>1067</v>
      </c>
      <c r="K189" s="2" t="s">
        <v>1070</v>
      </c>
      <c r="AR189" s="1">
        <f t="shared" si="11"/>
        <v>3</v>
      </c>
      <c r="AS189" s="1">
        <v>187</v>
      </c>
    </row>
    <row r="190" spans="1:45" ht="18" hidden="1" customHeight="1" outlineLevel="1" x14ac:dyDescent="0.35">
      <c r="A190" s="35" t="s">
        <v>1071</v>
      </c>
      <c r="B190" s="35" t="s">
        <v>1072</v>
      </c>
      <c r="C190" s="35" t="str">
        <f t="shared" si="9"/>
        <v>NEW</v>
      </c>
      <c r="D190" s="39" t="str">
        <f t="shared" si="8"/>
        <v xml:space="preserve"> </v>
      </c>
      <c r="E190" s="3" t="str">
        <f t="shared" si="10"/>
        <v xml:space="preserve">
</v>
      </c>
      <c r="F190" s="2" t="s">
        <v>460</v>
      </c>
      <c r="G190" s="2" t="s">
        <v>1443</v>
      </c>
      <c r="AR190" s="1">
        <f t="shared" si="11"/>
        <v>1</v>
      </c>
      <c r="AS190" s="1">
        <v>188</v>
      </c>
    </row>
    <row r="191" spans="1:45" ht="18" customHeight="1" collapsed="1" x14ac:dyDescent="0.35">
      <c r="A191" s="40" t="s">
        <v>1073</v>
      </c>
      <c r="B191" s="40" t="s">
        <v>1074</v>
      </c>
      <c r="C191" s="49" t="str">
        <f t="shared" si="9"/>
        <v xml:space="preserve"> </v>
      </c>
      <c r="D191" s="49">
        <f t="shared" si="8"/>
        <v>0</v>
      </c>
      <c r="E191" s="3" t="str">
        <f t="shared" si="10"/>
        <v xml:space="preserve">
</v>
      </c>
      <c r="F191" s="2" t="s">
        <v>1443</v>
      </c>
      <c r="AR191" s="1">
        <f t="shared" si="11"/>
        <v>0.5</v>
      </c>
      <c r="AS191" s="1">
        <v>189</v>
      </c>
    </row>
    <row r="192" spans="1:45" ht="18" hidden="1" customHeight="1" outlineLevel="1" x14ac:dyDescent="0.35">
      <c r="A192" s="35" t="s">
        <v>1075</v>
      </c>
      <c r="B192" s="35" t="s">
        <v>1076</v>
      </c>
      <c r="C192" s="35">
        <f t="shared" si="9"/>
        <v>7.1</v>
      </c>
      <c r="D192" s="39" t="str">
        <f t="shared" si="8"/>
        <v>In-Situ Resource Utilization</v>
      </c>
      <c r="E192" s="3" t="str">
        <f t="shared" si="10"/>
        <v xml:space="preserve">
</v>
      </c>
      <c r="F192" s="2">
        <v>7.1</v>
      </c>
      <c r="G192" s="2" t="s">
        <v>1076</v>
      </c>
      <c r="AR192" s="1">
        <f t="shared" si="11"/>
        <v>1</v>
      </c>
      <c r="AS192" s="1">
        <v>190</v>
      </c>
    </row>
    <row r="193" spans="1:45" ht="18" hidden="1" customHeight="1" outlineLevel="1" x14ac:dyDescent="0.35">
      <c r="A193" s="21" t="s">
        <v>1077</v>
      </c>
      <c r="B193" s="21" t="s">
        <v>1078</v>
      </c>
      <c r="C193" s="21" t="str">
        <f t="shared" si="9"/>
        <v xml:space="preserve">7.1.1 </v>
      </c>
      <c r="D193" s="21" t="str">
        <f t="shared" si="8"/>
        <v>Destination Reconnaissance, Prospecting, and Mapping</v>
      </c>
      <c r="E193" s="3" t="str">
        <f t="shared" si="10"/>
        <v xml:space="preserve">
</v>
      </c>
      <c r="F193" s="2" t="s">
        <v>1079</v>
      </c>
      <c r="G193" s="2" t="s">
        <v>1080</v>
      </c>
      <c r="AR193" s="1">
        <f t="shared" si="11"/>
        <v>1</v>
      </c>
      <c r="AS193" s="1">
        <v>191</v>
      </c>
    </row>
    <row r="194" spans="1:45" ht="18" hidden="1" customHeight="1" outlineLevel="1" x14ac:dyDescent="0.35">
      <c r="A194" s="21" t="s">
        <v>1081</v>
      </c>
      <c r="B194" s="21" t="s">
        <v>1082</v>
      </c>
      <c r="C194" s="21" t="str">
        <f t="shared" si="9"/>
        <v xml:space="preserve">7.1.2 </v>
      </c>
      <c r="D194" s="21" t="str">
        <f t="shared" si="8"/>
        <v>Resource Acquisition</v>
      </c>
      <c r="E194" s="3" t="str">
        <f t="shared" si="10"/>
        <v xml:space="preserve">
</v>
      </c>
      <c r="F194" s="2" t="s">
        <v>1083</v>
      </c>
      <c r="G194" s="2" t="s">
        <v>1084</v>
      </c>
      <c r="AR194" s="1">
        <f t="shared" si="11"/>
        <v>1</v>
      </c>
      <c r="AS194" s="1">
        <v>192</v>
      </c>
    </row>
    <row r="195" spans="1:45" ht="18" hidden="1" customHeight="1" outlineLevel="1" x14ac:dyDescent="0.35">
      <c r="A195" s="21" t="s">
        <v>1085</v>
      </c>
      <c r="B195" s="21" t="s">
        <v>1086</v>
      </c>
      <c r="C195" s="21" t="str">
        <f t="shared" si="9"/>
        <v xml:space="preserve">7.1.3 </v>
      </c>
      <c r="D195" s="21" t="str">
        <f t="shared" si="8"/>
        <v>Processing and Production</v>
      </c>
      <c r="E195" s="3" t="str">
        <f t="shared" si="10"/>
        <v xml:space="preserve">
</v>
      </c>
      <c r="F195" s="2" t="s">
        <v>1087</v>
      </c>
      <c r="G195" s="2" t="s">
        <v>1088</v>
      </c>
      <c r="AR195" s="1">
        <f t="shared" si="11"/>
        <v>1</v>
      </c>
      <c r="AS195" s="1">
        <v>193</v>
      </c>
    </row>
    <row r="196" spans="1:45" ht="18" hidden="1" customHeight="1" outlineLevel="1" x14ac:dyDescent="0.35">
      <c r="A196" s="21" t="s">
        <v>1089</v>
      </c>
      <c r="B196" s="21" t="s">
        <v>1870</v>
      </c>
      <c r="C196" s="21" t="str">
        <f t="shared" si="9"/>
        <v xml:space="preserve">7.1.4 </v>
      </c>
      <c r="D196" s="21" t="str">
        <f t="shared" ref="D196:D259" si="12">IF(AR196&lt;=1,G196,IF(AR196=2,CONCATENATE(G196,E196,I196),IF(AR196=3,CONCATENATE(G196,E196,I196,E196,K196),IF(AR196=4,CONCATENATE(G196,E196,I196,E196,K196,E196,M196),IF(AR196=5,CONCATENATE(G196,E196,I196,E196,K196,E196,M196,E196,O196),IF(AR196=6,CONCATENATE(G196,E196,I196,E196,K196,E196,M196,E196,O196,E196,Q196),IF(AR196=7,CONCATENATE(G196,E196,I196,E196,K196,E196,M196,E196,O196,E196,Q196,E196,S196),IF(AR196=8,CONCATENATE(G196,E196,I196,E196,K196,E196,M196,E196,O196,E196,Q196,E196,S196,E196,U196),IF(AR196=9,CONCATENATE(G196,E196,I196,E196,K196,E196,M196,E196,O196,E196,Q196,E196,S196,E196,U196,E196,W196),IF(AR196=10,CONCATENATE(G196,E196,I196,E196,K196,E196,M196,E196,O196,E196,Q196,E196,S196,E196,U196,E196,W196,E196,Y196),IF(AR196=11,CONCATENATE(G196,E196,I196,E196,K196,E196,M196,E196,O196,E196,Q196,E196,S196,E196,U196,E196,W196,E196,Y196,E196,AA196),IF(AR196=12,CONCATENATE(G196,E196,I196,E196,K196,E196,M196,E196,O196,E196,Q196,E196,S196,E196,U196,E196,W196,E196,Y196,E196,AA196,E196,AC196),IF(AR196=13,CONCATENATE(G196,E196,I196,E196,K196,E196,M196,E196,O196,E196,Q196,E196,S196,E196,U196,E196,W196,E196,Y196,E196,AA196,E196,AC196,E196,AE196),IF(AR196=14,CONCATENATE(G196,E196,I196,E196,K196,E196,M196,E196,O196,E196,Q196,E196,S196,E196,U196,E196,W196,E196,Y196,E196,AA196,E196,AC196,E196,AE196,E196,AG196),IF(AR196=15,CONCATENATE(G196,E196,I196,E196,K196,E196,M196,E196,O196,E196,Q196,E196,S196,E196,U196,E196,W196,E196,Y196,E196,AA196,E196,AC196,E196,AE196,E196,AG196,E196,AI196),IF(AR196=16,CONCATENATE(G196,E196,I196,E196,K196,E196,M196,E196,O196,E196,Q196,E196,S196,E196,U196,E196,W196,E196,Y196,E196,AA196,E196,AC196,E196,AE196,E196,AG196,E196,AI196,E196,AK196),CONCATENATE(G196,E196,I196,E196,K196,E196,M196,E196,O196,E196,Q196,E196,S196,E196,U196,E196,W196,E196,Y196,E196,AA196,E196,AC196,E196,AE196,E196,AG196,E196,AI196,E196,AK196,E196,AM196)))))))))))))))))</f>
        <v>Manufacturing Products and Infrastructure Emplacement</v>
      </c>
      <c r="E196" s="3" t="str">
        <f t="shared" si="10"/>
        <v xml:space="preserve">
</v>
      </c>
      <c r="F196" s="2" t="s">
        <v>1090</v>
      </c>
      <c r="G196" s="2" t="s">
        <v>1091</v>
      </c>
      <c r="AR196" s="1">
        <f t="shared" si="11"/>
        <v>1</v>
      </c>
      <c r="AS196" s="1">
        <v>194</v>
      </c>
    </row>
    <row r="197" spans="1:45" ht="36" hidden="1" customHeight="1" outlineLevel="1" x14ac:dyDescent="0.35">
      <c r="A197" s="35" t="s">
        <v>1092</v>
      </c>
      <c r="B197" s="35" t="s">
        <v>1093</v>
      </c>
      <c r="C197" s="35" t="str">
        <f t="shared" ref="C197:C260" si="13">IF(AR197&lt;=1,F197,IF(AR197=2,CONCATENATE(F197,E197,H197),IF(AR197=3,CONCATENATE(F197,E197,H197,E197,J197),IF(AR197=4,CONCATENATE(F197,E197,H197,E197,J197,E197,L197),IF(AR197=5,CONCATENATE(F197,E197,H197,E197,J197,E197,L197,E197,N197),IF(AR197=6,CONCATENATE(F197,E197,H197,E197,J197,E197,L197,E197,N197,E197,P197),IF(AR197=7,CONCATENATE(F197,E197,H197,E197,J197,E197,L197,E197,N197,E197,P197,E197,R197),IF(AR197=8,CONCATENATE(F197,E197,H197,E197,J197,E197,L197,E197,N197,E197,P197,E197,R197,E197,T197),IF(AR197=9,CONCATENATE(F197,E197,H197,E197,J197,E197,L197,E197,N197,E197,P197,E197,R197,E197,T197,E197,V197),IF(AR197=10,CONCATENATE(F197,E197,H197,E197,J197,E197,L197,E197,N197,E197,P197,E197,R197,E197,T197,E197,V197,E197,X197),IF(AR197=11,CONCATENATE(F197,E197,H197,E197,J197,E197,L197,E197,N197,E197,P197,E197,R197,E197,T197,E197,V197,E197,X197,E197,Z197),IF(AR197=12,CONCATENATE(F197,E197,H197,E197,J197,E197,L197,E197,N197,E197,P197,E197,R197,E197,T197,E197,V197,E197,X197,E197,Z197,E197,AB197),IF(AR197=13,CONCATENATE(F197,E197,H197,E197,J197,E197,L197,E197,N197,E197,P197,E197,R197,E197,T197,E197,V197,E197,X197,E197,Z197,E197,AB197,E197,AD197),IF(AR197=14,CONCATENATE(F197,E197,H197,E197,J197,E197,L197,E197,N197,E197,P197,E197,R197,E197,T197,E197,V197,E197,X197,E197,Z197,E197,AB197,E197,AD197,E197,AF197),IF(AR197=15,CONCATENATE(F197,E197,H197,E197,J197,E197,L197,E197,N197,E197,P197,E197,R197,E197,T197,E197,V197,E197,X197,E197,Z197,E197,AB197,E197,AD197,E197,AF197,E197,AH197),IF(AR197=16,CONCATENATE(F197,E197,H197,E197,J197,E197,L197,E197,N197,E197,P197,E197,R197,E197,T197,E197,V197,E197,X197,E197,Z197,E197,AB197,E197,AD197,E197,AF197,E197,AH197,E197,AJ197),CONCATENATE(F197,E197,H197,E197,J197,E197,L197,E197,N197,E197,P197,E197,R197,E197,T197,E197,V197,E197,X197,E197,Z197,E197,AB197,E197,AD197,E197,AF197,E197,AH197,E197,AJ197,E197,AL197)))))))))))))))))</f>
        <v>7.2
7.6</v>
      </c>
      <c r="D197" s="39" t="str">
        <f t="shared" si="12"/>
        <v>Sustainability and Supportability
Crosscutting Systems</v>
      </c>
      <c r="E197" s="3" t="str">
        <f t="shared" ref="E197:E260" si="14">E196</f>
        <v xml:space="preserve">
</v>
      </c>
      <c r="F197" s="2">
        <v>7.2</v>
      </c>
      <c r="G197" s="2" t="s">
        <v>1094</v>
      </c>
      <c r="H197" s="1">
        <v>7.6</v>
      </c>
      <c r="I197" s="2" t="s">
        <v>1095</v>
      </c>
      <c r="AR197" s="1">
        <f t="shared" ref="AR197:AR260" si="15">COUNTA(F197:AM197)/2</f>
        <v>2</v>
      </c>
      <c r="AS197" s="1">
        <v>195</v>
      </c>
    </row>
    <row r="198" spans="1:45" ht="18" hidden="1" customHeight="1" outlineLevel="1" x14ac:dyDescent="0.35">
      <c r="A198" s="21" t="s">
        <v>1096</v>
      </c>
      <c r="B198" s="21" t="s">
        <v>1097</v>
      </c>
      <c r="C198" s="21" t="str">
        <f t="shared" si="13"/>
        <v>7.2.1</v>
      </c>
      <c r="D198" s="21" t="str">
        <f t="shared" si="12"/>
        <v>Autonomous Logistics Management</v>
      </c>
      <c r="E198" s="3" t="str">
        <f t="shared" si="14"/>
        <v xml:space="preserve">
</v>
      </c>
      <c r="F198" s="2" t="s">
        <v>546</v>
      </c>
      <c r="G198" s="2" t="s">
        <v>1068</v>
      </c>
      <c r="AR198" s="1">
        <f t="shared" si="15"/>
        <v>1</v>
      </c>
      <c r="AS198" s="1">
        <v>196</v>
      </c>
    </row>
    <row r="199" spans="1:45" ht="36" hidden="1" customHeight="1" outlineLevel="1" x14ac:dyDescent="0.35">
      <c r="A199" s="21" t="s">
        <v>1098</v>
      </c>
      <c r="B199" s="21" t="s">
        <v>1099</v>
      </c>
      <c r="C199" s="21" t="str">
        <f t="shared" si="13"/>
        <v>7.2.2
7.2.3</v>
      </c>
      <c r="D199" s="21" t="str">
        <f t="shared" si="12"/>
        <v>Maintenance Systems
Repair Systems</v>
      </c>
      <c r="E199" s="3" t="str">
        <f t="shared" si="14"/>
        <v xml:space="preserve">
</v>
      </c>
      <c r="F199" s="2" t="s">
        <v>1066</v>
      </c>
      <c r="G199" s="2" t="s">
        <v>1069</v>
      </c>
      <c r="H199" s="1" t="s">
        <v>1067</v>
      </c>
      <c r="I199" s="2" t="s">
        <v>1070</v>
      </c>
      <c r="AR199" s="1">
        <f t="shared" si="15"/>
        <v>2</v>
      </c>
      <c r="AS199" s="1">
        <v>197</v>
      </c>
    </row>
    <row r="200" spans="1:45" ht="18" hidden="1" customHeight="1" outlineLevel="1" x14ac:dyDescent="0.35">
      <c r="A200" s="21" t="s">
        <v>1100</v>
      </c>
      <c r="B200" s="21" t="s">
        <v>1101</v>
      </c>
      <c r="C200" s="21" t="str">
        <f t="shared" si="13"/>
        <v xml:space="preserve">7.6.2 </v>
      </c>
      <c r="D200" s="21" t="str">
        <f t="shared" si="12"/>
        <v>Construction and Assembly</v>
      </c>
      <c r="E200" s="3" t="str">
        <f t="shared" si="14"/>
        <v xml:space="preserve">
</v>
      </c>
      <c r="F200" s="2" t="s">
        <v>1102</v>
      </c>
      <c r="G200" s="2" t="s">
        <v>1103</v>
      </c>
      <c r="AR200" s="1">
        <f t="shared" si="15"/>
        <v>1</v>
      </c>
      <c r="AS200" s="1">
        <v>198</v>
      </c>
    </row>
    <row r="201" spans="1:45" ht="18" hidden="1" customHeight="1" outlineLevel="1" x14ac:dyDescent="0.35">
      <c r="A201" s="21" t="s">
        <v>1104</v>
      </c>
      <c r="B201" s="21" t="s">
        <v>1105</v>
      </c>
      <c r="C201" s="21" t="str">
        <f t="shared" si="13"/>
        <v>7.6.2</v>
      </c>
      <c r="D201" s="21" t="str">
        <f t="shared" si="12"/>
        <v>Construction and Assembly</v>
      </c>
      <c r="E201" s="3" t="str">
        <f t="shared" si="14"/>
        <v xml:space="preserve">
</v>
      </c>
      <c r="F201" s="2" t="s">
        <v>1106</v>
      </c>
      <c r="G201" s="2" t="s">
        <v>1103</v>
      </c>
      <c r="AR201" s="1">
        <f t="shared" si="15"/>
        <v>1</v>
      </c>
      <c r="AS201" s="1">
        <v>199</v>
      </c>
    </row>
    <row r="202" spans="1:45" ht="18" hidden="1" customHeight="1" outlineLevel="1" x14ac:dyDescent="0.35">
      <c r="A202" s="21" t="s">
        <v>1107</v>
      </c>
      <c r="B202" s="21" t="s">
        <v>1108</v>
      </c>
      <c r="C202" s="21" t="str">
        <f t="shared" si="13"/>
        <v>7.6.1</v>
      </c>
      <c r="D202" s="21" t="str">
        <f t="shared" si="12"/>
        <v>Particulate Contamination Prevention and Mitigation</v>
      </c>
      <c r="E202" s="3" t="str">
        <f t="shared" si="14"/>
        <v xml:space="preserve">
</v>
      </c>
      <c r="F202" s="2" t="s">
        <v>1109</v>
      </c>
      <c r="G202" s="2" t="s">
        <v>1108</v>
      </c>
      <c r="AR202" s="1">
        <f t="shared" si="15"/>
        <v>1</v>
      </c>
      <c r="AS202" s="1">
        <v>200</v>
      </c>
    </row>
    <row r="203" spans="1:45" ht="18" hidden="1" customHeight="1" outlineLevel="1" x14ac:dyDescent="0.35">
      <c r="A203" s="35" t="s">
        <v>1110</v>
      </c>
      <c r="B203" s="35" t="s">
        <v>1111</v>
      </c>
      <c r="C203" s="35">
        <f t="shared" si="13"/>
        <v>7.5</v>
      </c>
      <c r="D203" s="39" t="str">
        <f t="shared" si="12"/>
        <v>Mission Operations and Safety</v>
      </c>
      <c r="E203" s="3" t="str">
        <f t="shared" si="14"/>
        <v xml:space="preserve">
</v>
      </c>
      <c r="F203" s="2">
        <v>7.5</v>
      </c>
      <c r="G203" s="2" t="s">
        <v>1111</v>
      </c>
      <c r="AR203" s="1">
        <f t="shared" si="15"/>
        <v>1</v>
      </c>
      <c r="AS203" s="1">
        <v>201</v>
      </c>
    </row>
    <row r="204" spans="1:45" ht="18" hidden="1" customHeight="1" outlineLevel="1" x14ac:dyDescent="0.35">
      <c r="A204" s="21" t="s">
        <v>1112</v>
      </c>
      <c r="B204" s="21" t="s">
        <v>1113</v>
      </c>
      <c r="C204" s="21" t="str">
        <f t="shared" si="13"/>
        <v>NEW</v>
      </c>
      <c r="D204" s="21" t="str">
        <f t="shared" si="12"/>
        <v xml:space="preserve"> </v>
      </c>
      <c r="E204" s="3" t="str">
        <f t="shared" si="14"/>
        <v xml:space="preserve">
</v>
      </c>
      <c r="F204" s="2" t="s">
        <v>460</v>
      </c>
      <c r="G204" s="2" t="s">
        <v>1443</v>
      </c>
      <c r="AR204" s="1">
        <f t="shared" si="15"/>
        <v>1</v>
      </c>
      <c r="AS204" s="1">
        <v>202</v>
      </c>
    </row>
    <row r="205" spans="1:45" ht="18" hidden="1" customHeight="1" outlineLevel="1" x14ac:dyDescent="0.35">
      <c r="A205" s="21" t="s">
        <v>1114</v>
      </c>
      <c r="B205" s="21" t="s">
        <v>1059</v>
      </c>
      <c r="C205" s="21" t="str">
        <f t="shared" si="13"/>
        <v>7.5.3</v>
      </c>
      <c r="D205" s="21" t="str">
        <f t="shared" si="12"/>
        <v>Integrated Flight Operations Systems</v>
      </c>
      <c r="E205" s="3" t="str">
        <f t="shared" si="14"/>
        <v xml:space="preserve">
</v>
      </c>
      <c r="F205" s="2" t="s">
        <v>1058</v>
      </c>
      <c r="G205" s="2" t="s">
        <v>1059</v>
      </c>
      <c r="AR205" s="1">
        <f t="shared" si="15"/>
        <v>1</v>
      </c>
      <c r="AS205" s="1">
        <v>203</v>
      </c>
    </row>
    <row r="206" spans="1:45" ht="18" hidden="1" customHeight="1" outlineLevel="1" x14ac:dyDescent="0.35">
      <c r="A206" s="21" t="s">
        <v>1115</v>
      </c>
      <c r="B206" s="21" t="s">
        <v>1047</v>
      </c>
      <c r="C206" s="21" t="str">
        <f t="shared" si="13"/>
        <v>7.5.1</v>
      </c>
      <c r="D206" s="21" t="str">
        <f t="shared" si="12"/>
        <v>Crew Training</v>
      </c>
      <c r="E206" s="3" t="str">
        <f t="shared" si="14"/>
        <v xml:space="preserve">
</v>
      </c>
      <c r="F206" s="2" t="s">
        <v>1048</v>
      </c>
      <c r="G206" s="2" t="s">
        <v>1049</v>
      </c>
      <c r="AR206" s="1">
        <f t="shared" si="15"/>
        <v>1</v>
      </c>
      <c r="AS206" s="1">
        <v>204</v>
      </c>
    </row>
    <row r="207" spans="1:45" ht="18" hidden="1" customHeight="1" outlineLevel="1" x14ac:dyDescent="0.35">
      <c r="A207" s="21" t="s">
        <v>1116</v>
      </c>
      <c r="B207" s="21" t="s">
        <v>1063</v>
      </c>
      <c r="C207" s="21" t="str">
        <f t="shared" si="13"/>
        <v>7.5.4</v>
      </c>
      <c r="D207" s="21" t="str">
        <f t="shared" si="12"/>
        <v>Integrated Risk Assessment Tools</v>
      </c>
      <c r="E207" s="3" t="str">
        <f t="shared" si="14"/>
        <v xml:space="preserve">
</v>
      </c>
      <c r="F207" s="2" t="s">
        <v>1062</v>
      </c>
      <c r="G207" s="2" t="s">
        <v>1063</v>
      </c>
      <c r="AR207" s="1">
        <f t="shared" si="15"/>
        <v>1</v>
      </c>
      <c r="AS207" s="1">
        <v>205</v>
      </c>
    </row>
    <row r="208" spans="1:45" ht="36" hidden="1" customHeight="1" outlineLevel="1" x14ac:dyDescent="0.35">
      <c r="A208" s="21" t="s">
        <v>1117</v>
      </c>
      <c r="B208" s="21" t="s">
        <v>1118</v>
      </c>
      <c r="C208" s="21" t="str">
        <f t="shared" si="13"/>
        <v>7.5.2
13.2.5</v>
      </c>
      <c r="D208" s="21" t="str">
        <f t="shared" si="12"/>
        <v>Planetary Protection
Curatorial Facilities, Planetary Protection, and Clean Rooms</v>
      </c>
      <c r="E208" s="3" t="str">
        <f t="shared" si="14"/>
        <v xml:space="preserve">
</v>
      </c>
      <c r="F208" s="2" t="s">
        <v>1119</v>
      </c>
      <c r="G208" s="2" t="s">
        <v>1118</v>
      </c>
      <c r="H208" s="1" t="s">
        <v>1120</v>
      </c>
      <c r="I208" s="2" t="s">
        <v>1121</v>
      </c>
      <c r="AR208" s="1">
        <f t="shared" si="15"/>
        <v>2</v>
      </c>
      <c r="AS208" s="1">
        <v>206</v>
      </c>
    </row>
    <row r="209" spans="1:45" ht="18" hidden="1" customHeight="1" outlineLevel="1" x14ac:dyDescent="0.35">
      <c r="A209" s="35" t="s">
        <v>1122</v>
      </c>
      <c r="B209" s="35" t="s">
        <v>1123</v>
      </c>
      <c r="C209" s="35" t="str">
        <f t="shared" si="13"/>
        <v>NEW</v>
      </c>
      <c r="D209" s="39" t="str">
        <f t="shared" si="12"/>
        <v xml:space="preserve"> </v>
      </c>
      <c r="E209" s="3" t="str">
        <f t="shared" si="14"/>
        <v xml:space="preserve">
</v>
      </c>
      <c r="F209" s="2" t="s">
        <v>460</v>
      </c>
      <c r="G209" s="2" t="s">
        <v>1443</v>
      </c>
      <c r="AR209" s="1">
        <f t="shared" si="15"/>
        <v>1</v>
      </c>
      <c r="AS209" s="1">
        <v>207</v>
      </c>
    </row>
    <row r="210" spans="1:45" ht="18" customHeight="1" collapsed="1" x14ac:dyDescent="0.35">
      <c r="A210" s="40" t="s">
        <v>1124</v>
      </c>
      <c r="B210" s="40" t="s">
        <v>1125</v>
      </c>
      <c r="C210" s="49" t="str">
        <f t="shared" si="13"/>
        <v xml:space="preserve"> </v>
      </c>
      <c r="D210" s="49">
        <f t="shared" si="12"/>
        <v>0</v>
      </c>
      <c r="E210" s="3" t="str">
        <f t="shared" si="14"/>
        <v xml:space="preserve">
</v>
      </c>
      <c r="F210" s="2" t="s">
        <v>1443</v>
      </c>
      <c r="AR210" s="1">
        <f t="shared" si="15"/>
        <v>0.5</v>
      </c>
      <c r="AS210" s="1">
        <v>208</v>
      </c>
    </row>
    <row r="211" spans="1:45" ht="18" hidden="1" customHeight="1" outlineLevel="1" x14ac:dyDescent="0.35">
      <c r="A211" s="35" t="s">
        <v>1126</v>
      </c>
      <c r="B211" s="35" t="s">
        <v>1127</v>
      </c>
      <c r="C211" s="35">
        <f t="shared" si="13"/>
        <v>8.1</v>
      </c>
      <c r="D211" s="39" t="str">
        <f t="shared" si="12"/>
        <v>Remote Sensing Instruments/Sensors</v>
      </c>
      <c r="E211" s="3" t="str">
        <f t="shared" si="14"/>
        <v xml:space="preserve">
</v>
      </c>
      <c r="F211" s="2">
        <v>8.1</v>
      </c>
      <c r="G211" s="2" t="s">
        <v>1127</v>
      </c>
      <c r="AR211" s="1">
        <f t="shared" si="15"/>
        <v>1</v>
      </c>
      <c r="AS211" s="1">
        <v>209</v>
      </c>
    </row>
    <row r="212" spans="1:45" ht="36" hidden="1" customHeight="1" outlineLevel="1" x14ac:dyDescent="0.35">
      <c r="A212" s="21" t="s">
        <v>1128</v>
      </c>
      <c r="B212" s="21" t="s">
        <v>1129</v>
      </c>
      <c r="C212" s="21" t="str">
        <f t="shared" si="13"/>
        <v>8.1.1
10.4.3</v>
      </c>
      <c r="D212" s="21" t="str">
        <f t="shared" si="12"/>
        <v>Detectors and Focal Planes
Miniature Instruments and Instrument Components</v>
      </c>
      <c r="E212" s="3" t="str">
        <f t="shared" si="14"/>
        <v xml:space="preserve">
</v>
      </c>
      <c r="F212" s="2" t="s">
        <v>1130</v>
      </c>
      <c r="G212" s="2" t="s">
        <v>1129</v>
      </c>
      <c r="H212" s="1" t="s">
        <v>989</v>
      </c>
      <c r="I212" s="2" t="s">
        <v>990</v>
      </c>
      <c r="AR212" s="1">
        <f t="shared" si="15"/>
        <v>2</v>
      </c>
      <c r="AS212" s="1">
        <v>210</v>
      </c>
    </row>
    <row r="213" spans="1:45" ht="36" hidden="1" customHeight="1" outlineLevel="1" x14ac:dyDescent="0.35">
      <c r="A213" s="21" t="s">
        <v>1131</v>
      </c>
      <c r="B213" s="21" t="s">
        <v>538</v>
      </c>
      <c r="C213" s="21" t="str">
        <f t="shared" si="13"/>
        <v>8.1.2
10.4.2</v>
      </c>
      <c r="D213" s="21" t="str">
        <f t="shared" si="12"/>
        <v>Electronics
Nanoelectronics</v>
      </c>
      <c r="E213" s="3" t="str">
        <f t="shared" si="14"/>
        <v xml:space="preserve">
</v>
      </c>
      <c r="F213" s="2" t="s">
        <v>1132</v>
      </c>
      <c r="G213" s="2" t="s">
        <v>538</v>
      </c>
      <c r="H213" s="1" t="s">
        <v>534</v>
      </c>
      <c r="I213" s="2" t="s">
        <v>535</v>
      </c>
      <c r="AR213" s="1">
        <f t="shared" si="15"/>
        <v>2</v>
      </c>
      <c r="AS213" s="1">
        <v>211</v>
      </c>
    </row>
    <row r="214" spans="1:45" ht="18" hidden="1" customHeight="1" outlineLevel="1" x14ac:dyDescent="0.35">
      <c r="A214" s="21" t="s">
        <v>1133</v>
      </c>
      <c r="B214" s="21" t="s">
        <v>1134</v>
      </c>
      <c r="C214" s="21" t="str">
        <f t="shared" si="13"/>
        <v xml:space="preserve">8.1.3 </v>
      </c>
      <c r="D214" s="21" t="str">
        <f t="shared" si="12"/>
        <v>Optical Components</v>
      </c>
      <c r="E214" s="3" t="str">
        <f t="shared" si="14"/>
        <v xml:space="preserve">
</v>
      </c>
      <c r="F214" s="2" t="s">
        <v>1135</v>
      </c>
      <c r="G214" s="2" t="s">
        <v>1134</v>
      </c>
      <c r="AR214" s="1">
        <f t="shared" si="15"/>
        <v>1</v>
      </c>
      <c r="AS214" s="1">
        <v>212</v>
      </c>
    </row>
    <row r="215" spans="1:45" ht="18" hidden="1" customHeight="1" outlineLevel="1" x14ac:dyDescent="0.35">
      <c r="A215" s="21" t="s">
        <v>1136</v>
      </c>
      <c r="B215" s="21" t="s">
        <v>1137</v>
      </c>
      <c r="C215" s="21" t="str">
        <f t="shared" si="13"/>
        <v xml:space="preserve">8.1.4 </v>
      </c>
      <c r="D215" s="21" t="str">
        <f t="shared" si="12"/>
        <v>Microwave, Millimeter-, and Submillimeter-Waves</v>
      </c>
      <c r="E215" s="3" t="str">
        <f t="shared" si="14"/>
        <v xml:space="preserve">
</v>
      </c>
      <c r="F215" s="2" t="s">
        <v>1138</v>
      </c>
      <c r="G215" s="2" t="s">
        <v>1137</v>
      </c>
      <c r="AR215" s="1">
        <f t="shared" si="15"/>
        <v>1</v>
      </c>
      <c r="AS215" s="1">
        <v>213</v>
      </c>
    </row>
    <row r="216" spans="1:45" ht="18" hidden="1" customHeight="1" outlineLevel="1" x14ac:dyDescent="0.35">
      <c r="A216" s="21" t="s">
        <v>1139</v>
      </c>
      <c r="B216" s="21" t="s">
        <v>823</v>
      </c>
      <c r="C216" s="21" t="str">
        <f t="shared" si="13"/>
        <v xml:space="preserve">8.1.5 </v>
      </c>
      <c r="D216" s="21" t="str">
        <f t="shared" si="12"/>
        <v>Lasers</v>
      </c>
      <c r="E216" s="3" t="str">
        <f t="shared" si="14"/>
        <v xml:space="preserve">
</v>
      </c>
      <c r="F216" s="2" t="s">
        <v>1140</v>
      </c>
      <c r="G216" s="2" t="s">
        <v>823</v>
      </c>
      <c r="AR216" s="1">
        <f t="shared" si="15"/>
        <v>1</v>
      </c>
      <c r="AS216" s="1">
        <v>214</v>
      </c>
    </row>
    <row r="217" spans="1:45" ht="18" hidden="1" customHeight="1" outlineLevel="1" x14ac:dyDescent="0.35">
      <c r="A217" s="21" t="s">
        <v>1141</v>
      </c>
      <c r="B217" s="21" t="s">
        <v>1142</v>
      </c>
      <c r="C217" s="21" t="str">
        <f t="shared" si="13"/>
        <v xml:space="preserve">8.1.6 </v>
      </c>
      <c r="D217" s="21" t="str">
        <f t="shared" si="12"/>
        <v>Cryogenic / Thermal</v>
      </c>
      <c r="E217" s="3" t="str">
        <f t="shared" si="14"/>
        <v xml:space="preserve">
</v>
      </c>
      <c r="F217" s="2" t="s">
        <v>1143</v>
      </c>
      <c r="G217" s="2" t="s">
        <v>1142</v>
      </c>
      <c r="AR217" s="1">
        <f t="shared" si="15"/>
        <v>1</v>
      </c>
      <c r="AS217" s="1">
        <v>215</v>
      </c>
    </row>
    <row r="218" spans="1:45" ht="18" hidden="1" customHeight="1" outlineLevel="1" x14ac:dyDescent="0.35">
      <c r="A218" s="35" t="s">
        <v>1144</v>
      </c>
      <c r="B218" s="35" t="s">
        <v>1145</v>
      </c>
      <c r="C218" s="35">
        <f t="shared" si="13"/>
        <v>8.1999999999999993</v>
      </c>
      <c r="D218" s="39" t="str">
        <f t="shared" si="12"/>
        <v>Observatories</v>
      </c>
      <c r="E218" s="3" t="str">
        <f t="shared" si="14"/>
        <v xml:space="preserve">
</v>
      </c>
      <c r="F218" s="2">
        <v>8.1999999999999993</v>
      </c>
      <c r="G218" s="2" t="s">
        <v>1145</v>
      </c>
      <c r="AR218" s="1">
        <f t="shared" si="15"/>
        <v>1</v>
      </c>
      <c r="AS218" s="1">
        <v>216</v>
      </c>
    </row>
    <row r="219" spans="1:45" ht="18" hidden="1" customHeight="1" outlineLevel="1" x14ac:dyDescent="0.35">
      <c r="A219" s="21" t="s">
        <v>1146</v>
      </c>
      <c r="B219" s="21" t="s">
        <v>1147</v>
      </c>
      <c r="C219" s="21" t="str">
        <f t="shared" si="13"/>
        <v xml:space="preserve">8.2.1 </v>
      </c>
      <c r="D219" s="21" t="str">
        <f t="shared" si="12"/>
        <v>Mirror Systems</v>
      </c>
      <c r="E219" s="3" t="str">
        <f t="shared" si="14"/>
        <v xml:space="preserve">
</v>
      </c>
      <c r="F219" s="2" t="s">
        <v>1148</v>
      </c>
      <c r="G219" s="2" t="s">
        <v>1147</v>
      </c>
      <c r="AR219" s="1">
        <f t="shared" si="15"/>
        <v>1</v>
      </c>
      <c r="AS219" s="1">
        <v>217</v>
      </c>
    </row>
    <row r="220" spans="1:45" ht="18" hidden="1" customHeight="1" outlineLevel="1" x14ac:dyDescent="0.35">
      <c r="A220" s="21" t="s">
        <v>1149</v>
      </c>
      <c r="B220" s="21" t="s">
        <v>1150</v>
      </c>
      <c r="C220" s="21" t="str">
        <f t="shared" si="13"/>
        <v xml:space="preserve">8.2.2 </v>
      </c>
      <c r="D220" s="21" t="str">
        <f t="shared" si="12"/>
        <v>Structures and Antennas</v>
      </c>
      <c r="E220" s="3" t="str">
        <f t="shared" si="14"/>
        <v xml:space="preserve">
</v>
      </c>
      <c r="F220" s="2" t="s">
        <v>1151</v>
      </c>
      <c r="G220" s="2" t="s">
        <v>1150</v>
      </c>
      <c r="AR220" s="1">
        <f t="shared" si="15"/>
        <v>1</v>
      </c>
      <c r="AS220" s="1">
        <v>218</v>
      </c>
    </row>
    <row r="221" spans="1:45" ht="18" hidden="1" customHeight="1" outlineLevel="1" x14ac:dyDescent="0.35">
      <c r="A221" s="21" t="s">
        <v>1152</v>
      </c>
      <c r="B221" s="21" t="s">
        <v>1153</v>
      </c>
      <c r="C221" s="21" t="str">
        <f t="shared" si="13"/>
        <v xml:space="preserve">8.2.3 </v>
      </c>
      <c r="D221" s="21" t="str">
        <f t="shared" si="12"/>
        <v>Distributed Aperture</v>
      </c>
      <c r="E221" s="3" t="str">
        <f t="shared" si="14"/>
        <v xml:space="preserve">
</v>
      </c>
      <c r="F221" s="2" t="s">
        <v>1154</v>
      </c>
      <c r="G221" s="2" t="s">
        <v>1153</v>
      </c>
      <c r="AR221" s="1">
        <f t="shared" si="15"/>
        <v>1</v>
      </c>
      <c r="AS221" s="1">
        <v>219</v>
      </c>
    </row>
    <row r="222" spans="1:45" ht="18" hidden="1" customHeight="1" outlineLevel="1" x14ac:dyDescent="0.35">
      <c r="A222" s="35" t="s">
        <v>1155</v>
      </c>
      <c r="B222" s="35" t="s">
        <v>1156</v>
      </c>
      <c r="C222" s="35">
        <f t="shared" si="13"/>
        <v>8.3000000000000007</v>
      </c>
      <c r="D222" s="39" t="str">
        <f t="shared" si="12"/>
        <v>In-Situ Instruments/Sensor</v>
      </c>
      <c r="E222" s="3" t="str">
        <f t="shared" si="14"/>
        <v xml:space="preserve">
</v>
      </c>
      <c r="F222" s="2">
        <v>8.3000000000000007</v>
      </c>
      <c r="G222" s="2" t="s">
        <v>1156</v>
      </c>
      <c r="AR222" s="1">
        <f t="shared" si="15"/>
        <v>1</v>
      </c>
      <c r="AS222" s="1">
        <v>220</v>
      </c>
    </row>
    <row r="223" spans="1:45" ht="36" hidden="1" customHeight="1" outlineLevel="1" x14ac:dyDescent="0.35">
      <c r="A223" s="21" t="s">
        <v>1157</v>
      </c>
      <c r="B223" s="21" t="s">
        <v>1158</v>
      </c>
      <c r="C223" s="21" t="str">
        <f t="shared" si="13"/>
        <v>8.3.1
8.3.2</v>
      </c>
      <c r="D223" s="21" t="str">
        <f t="shared" si="12"/>
        <v>Field and Particle Detectors
Fields and Waves</v>
      </c>
      <c r="E223" s="3" t="str">
        <f t="shared" si="14"/>
        <v xml:space="preserve">
</v>
      </c>
      <c r="F223" s="2" t="s">
        <v>1159</v>
      </c>
      <c r="G223" s="2" t="s">
        <v>1158</v>
      </c>
      <c r="H223" s="1" t="s">
        <v>1160</v>
      </c>
      <c r="I223" s="2" t="s">
        <v>1161</v>
      </c>
      <c r="AR223" s="1">
        <f t="shared" si="15"/>
        <v>2</v>
      </c>
      <c r="AS223" s="1">
        <v>221</v>
      </c>
    </row>
    <row r="224" spans="1:45" ht="18" hidden="1" customHeight="1" outlineLevel="1" x14ac:dyDescent="0.35">
      <c r="A224" s="21" t="s">
        <v>1162</v>
      </c>
      <c r="B224" s="21" t="s">
        <v>1163</v>
      </c>
      <c r="C224" s="21" t="str">
        <f t="shared" si="13"/>
        <v>NEW</v>
      </c>
      <c r="D224" s="21" t="str">
        <f t="shared" si="12"/>
        <v xml:space="preserve"> </v>
      </c>
      <c r="E224" s="3" t="str">
        <f t="shared" si="14"/>
        <v xml:space="preserve">
</v>
      </c>
      <c r="F224" s="2" t="s">
        <v>460</v>
      </c>
      <c r="G224" s="2" t="s">
        <v>1443</v>
      </c>
      <c r="AR224" s="1">
        <f t="shared" si="15"/>
        <v>1</v>
      </c>
      <c r="AS224" s="1">
        <v>222</v>
      </c>
    </row>
    <row r="225" spans="1:45" ht="18" hidden="1" customHeight="1" outlineLevel="1" x14ac:dyDescent="0.35">
      <c r="A225" s="21" t="s">
        <v>1164</v>
      </c>
      <c r="B225" s="21" t="s">
        <v>1165</v>
      </c>
      <c r="C225" s="21" t="str">
        <f t="shared" si="13"/>
        <v>NEW</v>
      </c>
      <c r="D225" s="21" t="str">
        <f t="shared" si="12"/>
        <v xml:space="preserve"> </v>
      </c>
      <c r="E225" s="3" t="str">
        <f t="shared" si="14"/>
        <v xml:space="preserve">
</v>
      </c>
      <c r="F225" s="2" t="s">
        <v>460</v>
      </c>
      <c r="G225" s="2" t="s">
        <v>1443</v>
      </c>
      <c r="AR225" s="1">
        <f t="shared" si="15"/>
        <v>1</v>
      </c>
      <c r="AS225" s="1">
        <v>223</v>
      </c>
    </row>
    <row r="226" spans="1:45" ht="36" hidden="1" customHeight="1" outlineLevel="1" x14ac:dyDescent="0.35">
      <c r="A226" s="21" t="s">
        <v>1166</v>
      </c>
      <c r="B226" s="21" t="s">
        <v>1167</v>
      </c>
      <c r="C226" s="21" t="str">
        <f t="shared" si="13"/>
        <v>8.3.3
10.4.1</v>
      </c>
      <c r="D226" s="21" t="str">
        <f t="shared" si="12"/>
        <v>In-Situ (other)
Sensors and Actuators</v>
      </c>
      <c r="E226" s="3" t="str">
        <f t="shared" si="14"/>
        <v xml:space="preserve">
</v>
      </c>
      <c r="F226" s="2" t="s">
        <v>1168</v>
      </c>
      <c r="G226" s="2" t="s">
        <v>1169</v>
      </c>
      <c r="H226" s="1" t="s">
        <v>677</v>
      </c>
      <c r="I226" s="2" t="s">
        <v>680</v>
      </c>
      <c r="AR226" s="1">
        <f t="shared" si="15"/>
        <v>2</v>
      </c>
      <c r="AS226" s="1">
        <v>224</v>
      </c>
    </row>
    <row r="227" spans="1:45" ht="18" hidden="1" customHeight="1" outlineLevel="1" x14ac:dyDescent="0.35">
      <c r="A227" s="21" t="s">
        <v>1170</v>
      </c>
      <c r="B227" s="21" t="s">
        <v>1171</v>
      </c>
      <c r="C227" s="21" t="str">
        <f t="shared" si="13"/>
        <v>NEW</v>
      </c>
      <c r="D227" s="21" t="str">
        <f t="shared" si="12"/>
        <v xml:space="preserve"> </v>
      </c>
      <c r="E227" s="3" t="str">
        <f t="shared" si="14"/>
        <v xml:space="preserve">
</v>
      </c>
      <c r="F227" s="2" t="s">
        <v>460</v>
      </c>
      <c r="G227" s="2" t="s">
        <v>1443</v>
      </c>
      <c r="AR227" s="1">
        <f t="shared" si="15"/>
        <v>1</v>
      </c>
      <c r="AS227" s="1">
        <v>225</v>
      </c>
    </row>
    <row r="228" spans="1:45" ht="18" hidden="1" customHeight="1" outlineLevel="1" x14ac:dyDescent="0.35">
      <c r="A228" s="21" t="s">
        <v>1172</v>
      </c>
      <c r="B228" s="21" t="s">
        <v>1173</v>
      </c>
      <c r="C228" s="21" t="str">
        <f t="shared" si="13"/>
        <v>NEW</v>
      </c>
      <c r="D228" s="21" t="str">
        <f t="shared" si="12"/>
        <v xml:space="preserve"> </v>
      </c>
      <c r="E228" s="3" t="str">
        <f t="shared" si="14"/>
        <v xml:space="preserve">
</v>
      </c>
      <c r="F228" s="2" t="s">
        <v>460</v>
      </c>
      <c r="G228" s="2" t="s">
        <v>1443</v>
      </c>
      <c r="AR228" s="1">
        <f t="shared" si="15"/>
        <v>1</v>
      </c>
      <c r="AS228" s="1">
        <v>226</v>
      </c>
    </row>
    <row r="229" spans="1:45" ht="18" hidden="1" customHeight="1" outlineLevel="1" x14ac:dyDescent="0.35">
      <c r="A229" s="35" t="s">
        <v>1174</v>
      </c>
      <c r="B229" s="35" t="s">
        <v>1175</v>
      </c>
      <c r="C229" s="35" t="str">
        <f t="shared" si="13"/>
        <v>NEW</v>
      </c>
      <c r="D229" s="39" t="str">
        <f t="shared" si="12"/>
        <v xml:space="preserve"> </v>
      </c>
      <c r="E229" s="3" t="str">
        <f t="shared" si="14"/>
        <v xml:space="preserve">
</v>
      </c>
      <c r="F229" s="2" t="s">
        <v>460</v>
      </c>
      <c r="G229" s="2" t="s">
        <v>1443</v>
      </c>
      <c r="AR229" s="1">
        <f t="shared" si="15"/>
        <v>1</v>
      </c>
      <c r="AS229" s="1">
        <v>227</v>
      </c>
    </row>
    <row r="230" spans="1:45" ht="18" customHeight="1" collapsed="1" x14ac:dyDescent="0.35">
      <c r="A230" s="40" t="s">
        <v>1176</v>
      </c>
      <c r="B230" s="40" t="s">
        <v>1177</v>
      </c>
      <c r="C230" s="49" t="str">
        <f t="shared" si="13"/>
        <v xml:space="preserve"> </v>
      </c>
      <c r="D230" s="49">
        <f t="shared" si="12"/>
        <v>0</v>
      </c>
      <c r="E230" s="3" t="str">
        <f t="shared" si="14"/>
        <v xml:space="preserve">
</v>
      </c>
      <c r="F230" s="2" t="s">
        <v>1443</v>
      </c>
      <c r="AR230" s="1">
        <f t="shared" si="15"/>
        <v>0.5</v>
      </c>
      <c r="AS230" s="1">
        <v>228</v>
      </c>
    </row>
    <row r="231" spans="1:45" ht="18" hidden="1" customHeight="1" outlineLevel="1" x14ac:dyDescent="0.35">
      <c r="A231" s="35" t="s">
        <v>1178</v>
      </c>
      <c r="B231" s="35" t="s">
        <v>1179</v>
      </c>
      <c r="C231" s="35">
        <f t="shared" si="13"/>
        <v>9.1</v>
      </c>
      <c r="D231" s="39" t="str">
        <f t="shared" si="12"/>
        <v>Aeroassist and Atmospheric Entry</v>
      </c>
      <c r="E231" s="3" t="str">
        <f t="shared" si="14"/>
        <v xml:space="preserve">
</v>
      </c>
      <c r="F231" s="2">
        <v>9.1</v>
      </c>
      <c r="G231" s="2" t="s">
        <v>1179</v>
      </c>
      <c r="AR231" s="1">
        <f t="shared" si="15"/>
        <v>1</v>
      </c>
      <c r="AS231" s="1">
        <v>229</v>
      </c>
    </row>
    <row r="232" spans="1:45" ht="54" hidden="1" customHeight="1" outlineLevel="1" x14ac:dyDescent="0.35">
      <c r="A232" s="21" t="s">
        <v>1180</v>
      </c>
      <c r="B232" s="21" t="s">
        <v>1181</v>
      </c>
      <c r="C232" s="21" t="str">
        <f t="shared" si="13"/>
        <v>9.1.1
9.1.2
10.1.5</v>
      </c>
      <c r="D232" s="21" t="str">
        <f t="shared" si="12"/>
        <v>Thermal Protection Systems for Rigid Decelerators
Thermal Protection Systems for Deployable Decelerators
Thermal Protection and Control</v>
      </c>
      <c r="E232" s="3" t="str">
        <f t="shared" si="14"/>
        <v xml:space="preserve">
</v>
      </c>
      <c r="F232" s="2" t="s">
        <v>1182</v>
      </c>
      <c r="G232" s="2" t="s">
        <v>1185</v>
      </c>
      <c r="H232" s="1" t="s">
        <v>1183</v>
      </c>
      <c r="I232" s="2" t="s">
        <v>1186</v>
      </c>
      <c r="J232" s="1" t="s">
        <v>1184</v>
      </c>
      <c r="K232" s="2" t="s">
        <v>1187</v>
      </c>
      <c r="AR232" s="1">
        <f t="shared" si="15"/>
        <v>3</v>
      </c>
      <c r="AS232" s="1">
        <v>230</v>
      </c>
    </row>
    <row r="233" spans="1:45" ht="36" hidden="1" customHeight="1" outlineLevel="1" x14ac:dyDescent="0.35">
      <c r="A233" s="21" t="s">
        <v>1188</v>
      </c>
      <c r="B233" s="21" t="s">
        <v>1189</v>
      </c>
      <c r="C233" s="21" t="str">
        <f t="shared" si="13"/>
        <v>9.1.3
9.1.4</v>
      </c>
      <c r="D233" s="21" t="str">
        <f t="shared" si="12"/>
        <v>Rigid Hypersonic Decelerators
Deployable Hypersonic Decelerators</v>
      </c>
      <c r="E233" s="3" t="str">
        <f t="shared" si="14"/>
        <v xml:space="preserve">
</v>
      </c>
      <c r="F233" s="2" t="s">
        <v>1190</v>
      </c>
      <c r="G233" s="2" t="s">
        <v>1192</v>
      </c>
      <c r="H233" s="1" t="s">
        <v>1191</v>
      </c>
      <c r="I233" s="2" t="s">
        <v>1193</v>
      </c>
      <c r="AR233" s="1">
        <f t="shared" si="15"/>
        <v>2</v>
      </c>
      <c r="AS233" s="1">
        <v>231</v>
      </c>
    </row>
    <row r="234" spans="1:45" ht="18" hidden="1" customHeight="1" outlineLevel="1" x14ac:dyDescent="0.35">
      <c r="A234" s="21" t="s">
        <v>1194</v>
      </c>
      <c r="B234" s="21" t="s">
        <v>1873</v>
      </c>
      <c r="C234" s="21" t="str">
        <f t="shared" si="13"/>
        <v>9.3.5</v>
      </c>
      <c r="D234" s="21" t="str">
        <f t="shared" si="12"/>
        <v>Small-Body Systems</v>
      </c>
      <c r="E234" s="3" t="str">
        <f t="shared" si="14"/>
        <v xml:space="preserve">
</v>
      </c>
      <c r="F234" s="2" t="s">
        <v>1195</v>
      </c>
      <c r="G234" s="2" t="s">
        <v>1196</v>
      </c>
      <c r="AR234" s="1">
        <f t="shared" si="15"/>
        <v>1</v>
      </c>
      <c r="AS234" s="1">
        <v>232</v>
      </c>
    </row>
    <row r="235" spans="1:45" ht="18" hidden="1" customHeight="1" outlineLevel="1" x14ac:dyDescent="0.35">
      <c r="A235" s="35" t="s">
        <v>1197</v>
      </c>
      <c r="B235" s="35" t="s">
        <v>1198</v>
      </c>
      <c r="C235" s="35">
        <f t="shared" si="13"/>
        <v>9.1999999999999993</v>
      </c>
      <c r="D235" s="39" t="str">
        <f t="shared" si="12"/>
        <v>Descent and Targeting</v>
      </c>
      <c r="E235" s="3" t="str">
        <f t="shared" si="14"/>
        <v xml:space="preserve">
</v>
      </c>
      <c r="F235" s="2">
        <v>9.1999999999999993</v>
      </c>
      <c r="G235" s="2" t="s">
        <v>1199</v>
      </c>
      <c r="AR235" s="1">
        <f t="shared" si="15"/>
        <v>1</v>
      </c>
      <c r="AS235" s="1">
        <v>233</v>
      </c>
    </row>
    <row r="236" spans="1:45" ht="36" hidden="1" customHeight="1" outlineLevel="1" x14ac:dyDescent="0.35">
      <c r="A236" s="21" t="s">
        <v>1200</v>
      </c>
      <c r="B236" s="21" t="s">
        <v>1201</v>
      </c>
      <c r="C236" s="21" t="str">
        <f t="shared" si="13"/>
        <v>9.2.1
9.2.2</v>
      </c>
      <c r="D236" s="21" t="str">
        <f t="shared" si="12"/>
        <v>Attached Deployable Decelerators
Trailing Deployable Decelerators</v>
      </c>
      <c r="E236" s="3" t="str">
        <f t="shared" si="14"/>
        <v xml:space="preserve">
</v>
      </c>
      <c r="F236" s="2" t="s">
        <v>1202</v>
      </c>
      <c r="G236" s="2" t="s">
        <v>1204</v>
      </c>
      <c r="H236" s="1" t="s">
        <v>1203</v>
      </c>
      <c r="I236" s="2" t="s">
        <v>1205</v>
      </c>
      <c r="AR236" s="1">
        <f t="shared" si="15"/>
        <v>2</v>
      </c>
      <c r="AS236" s="1">
        <v>234</v>
      </c>
    </row>
    <row r="237" spans="1:45" ht="18" hidden="1" customHeight="1" outlineLevel="1" x14ac:dyDescent="0.35">
      <c r="A237" s="21" t="s">
        <v>1206</v>
      </c>
      <c r="B237" s="21" t="s">
        <v>1207</v>
      </c>
      <c r="C237" s="21" t="str">
        <f t="shared" si="13"/>
        <v>9.2.3</v>
      </c>
      <c r="D237" s="21" t="str">
        <f t="shared" si="12"/>
        <v>Supersonic Retropropulsions</v>
      </c>
      <c r="E237" s="3" t="str">
        <f t="shared" si="14"/>
        <v xml:space="preserve">
</v>
      </c>
      <c r="F237" s="2" t="s">
        <v>1208</v>
      </c>
      <c r="G237" s="2" t="s">
        <v>1209</v>
      </c>
      <c r="AR237" s="1">
        <f t="shared" si="15"/>
        <v>1</v>
      </c>
      <c r="AS237" s="1">
        <v>235</v>
      </c>
    </row>
    <row r="238" spans="1:45" ht="18" hidden="1" customHeight="1" outlineLevel="1" x14ac:dyDescent="0.35">
      <c r="A238" s="35" t="s">
        <v>1210</v>
      </c>
      <c r="B238" s="35" t="s">
        <v>1211</v>
      </c>
      <c r="C238" s="35">
        <f t="shared" si="13"/>
        <v>9.3000000000000007</v>
      </c>
      <c r="D238" s="39" t="str">
        <f t="shared" si="12"/>
        <v>Landing</v>
      </c>
      <c r="E238" s="3" t="str">
        <f t="shared" si="14"/>
        <v xml:space="preserve">
</v>
      </c>
      <c r="F238" s="2">
        <v>9.3000000000000007</v>
      </c>
      <c r="G238" s="2" t="s">
        <v>1211</v>
      </c>
      <c r="AR238" s="1">
        <f t="shared" si="15"/>
        <v>1</v>
      </c>
      <c r="AS238" s="1">
        <v>236</v>
      </c>
    </row>
    <row r="239" spans="1:45" ht="54" hidden="1" customHeight="1" outlineLevel="1" x14ac:dyDescent="0.35">
      <c r="A239" s="21" t="s">
        <v>1212</v>
      </c>
      <c r="B239" s="21" t="s">
        <v>1213</v>
      </c>
      <c r="C239" s="21" t="str">
        <f t="shared" si="13"/>
        <v>9.2.8
9.3.1
9.3.2</v>
      </c>
      <c r="D239" s="21" t="str">
        <f t="shared" si="12"/>
        <v>Autonomous Targeting
Propulsion and Touchdown Systems
Egress and Deployment Systems</v>
      </c>
      <c r="E239" s="3" t="str">
        <f t="shared" si="14"/>
        <v xml:space="preserve">
</v>
      </c>
      <c r="F239" s="2" t="s">
        <v>1214</v>
      </c>
      <c r="G239" s="2" t="s">
        <v>1217</v>
      </c>
      <c r="H239" s="1" t="s">
        <v>1215</v>
      </c>
      <c r="I239" s="2" t="s">
        <v>1218</v>
      </c>
      <c r="J239" s="1" t="s">
        <v>1216</v>
      </c>
      <c r="K239" s="2" t="s">
        <v>1219</v>
      </c>
      <c r="AR239" s="1">
        <f t="shared" si="15"/>
        <v>3</v>
      </c>
      <c r="AS239" s="1">
        <v>237</v>
      </c>
    </row>
    <row r="240" spans="1:45" ht="36" hidden="1" customHeight="1" outlineLevel="1" x14ac:dyDescent="0.35">
      <c r="A240" s="21" t="s">
        <v>1220</v>
      </c>
      <c r="B240" s="21" t="s">
        <v>1221</v>
      </c>
      <c r="C240" s="21" t="str">
        <f t="shared" si="13"/>
        <v>9.3.1
9.3.3</v>
      </c>
      <c r="D240" s="21" t="str">
        <f t="shared" si="12"/>
        <v>Propulsion and Touchdown Systems
Propulsion Systems</v>
      </c>
      <c r="E240" s="3" t="str">
        <f t="shared" si="14"/>
        <v xml:space="preserve">
</v>
      </c>
      <c r="F240" s="2" t="s">
        <v>1215</v>
      </c>
      <c r="G240" s="2" t="s">
        <v>1218</v>
      </c>
      <c r="H240" s="1" t="s">
        <v>1222</v>
      </c>
      <c r="I240" s="2" t="s">
        <v>1223</v>
      </c>
      <c r="AR240" s="1">
        <f t="shared" si="15"/>
        <v>2</v>
      </c>
      <c r="AS240" s="1">
        <v>238</v>
      </c>
    </row>
    <row r="241" spans="1:45" ht="18" hidden="1" customHeight="1" outlineLevel="1" x14ac:dyDescent="0.35">
      <c r="A241" s="35" t="s">
        <v>1224</v>
      </c>
      <c r="B241" s="35" t="s">
        <v>1225</v>
      </c>
      <c r="C241" s="35">
        <f t="shared" si="13"/>
        <v>9.4</v>
      </c>
      <c r="D241" s="39" t="str">
        <f t="shared" si="12"/>
        <v>Vehicle Systems</v>
      </c>
      <c r="E241" s="3" t="str">
        <f t="shared" si="14"/>
        <v xml:space="preserve">
</v>
      </c>
      <c r="F241" s="2">
        <v>9.4</v>
      </c>
      <c r="G241" s="2" t="s">
        <v>1225</v>
      </c>
      <c r="AR241" s="1">
        <f t="shared" si="15"/>
        <v>1</v>
      </c>
      <c r="AS241" s="1">
        <v>239</v>
      </c>
    </row>
    <row r="242" spans="1:45" ht="18" hidden="1" customHeight="1" outlineLevel="1" x14ac:dyDescent="0.35">
      <c r="A242" s="21" t="s">
        <v>1226</v>
      </c>
      <c r="B242" s="21" t="s">
        <v>1227</v>
      </c>
      <c r="C242" s="21" t="str">
        <f t="shared" si="13"/>
        <v>9.4.1</v>
      </c>
      <c r="D242" s="21" t="str">
        <f t="shared" si="12"/>
        <v>Architecture Analysis</v>
      </c>
      <c r="E242" s="3" t="str">
        <f t="shared" si="14"/>
        <v xml:space="preserve">
</v>
      </c>
      <c r="F242" s="2" t="s">
        <v>1228</v>
      </c>
      <c r="G242" s="2" t="s">
        <v>1229</v>
      </c>
      <c r="AR242" s="1">
        <f t="shared" si="15"/>
        <v>1</v>
      </c>
      <c r="AS242" s="1">
        <v>240</v>
      </c>
    </row>
    <row r="243" spans="1:45" ht="18" hidden="1" customHeight="1" outlineLevel="1" x14ac:dyDescent="0.35">
      <c r="A243" s="21" t="s">
        <v>1230</v>
      </c>
      <c r="B243" s="21" t="s">
        <v>1231</v>
      </c>
      <c r="C243" s="21" t="str">
        <f t="shared" si="13"/>
        <v>9.4.2</v>
      </c>
      <c r="D243" s="21" t="str">
        <f t="shared" si="12"/>
        <v>Separation Systems</v>
      </c>
      <c r="E243" s="3" t="str">
        <f t="shared" si="14"/>
        <v xml:space="preserve">
</v>
      </c>
      <c r="F243" s="2" t="s">
        <v>1232</v>
      </c>
      <c r="G243" s="2" t="s">
        <v>1231</v>
      </c>
      <c r="AR243" s="1">
        <f t="shared" si="15"/>
        <v>1</v>
      </c>
      <c r="AS243" s="1">
        <v>241</v>
      </c>
    </row>
    <row r="244" spans="1:45" ht="18" hidden="1" customHeight="1" outlineLevel="1" x14ac:dyDescent="0.35">
      <c r="A244" s="21" t="s">
        <v>1233</v>
      </c>
      <c r="B244" s="21" t="s">
        <v>1234</v>
      </c>
      <c r="C244" s="21" t="str">
        <f t="shared" si="13"/>
        <v>9.4.3</v>
      </c>
      <c r="D244" s="21" t="str">
        <f t="shared" si="12"/>
        <v>System Integration and Analysis</v>
      </c>
      <c r="E244" s="3" t="str">
        <f t="shared" si="14"/>
        <v xml:space="preserve">
</v>
      </c>
      <c r="F244" s="2" t="s">
        <v>1235</v>
      </c>
      <c r="G244" s="2" t="s">
        <v>1236</v>
      </c>
      <c r="AR244" s="1">
        <f t="shared" si="15"/>
        <v>1</v>
      </c>
      <c r="AS244" s="1">
        <v>242</v>
      </c>
    </row>
    <row r="245" spans="1:45" ht="18" hidden="1" customHeight="1" outlineLevel="1" x14ac:dyDescent="0.35">
      <c r="A245" s="21" t="s">
        <v>1237</v>
      </c>
      <c r="B245" s="21" t="s">
        <v>1238</v>
      </c>
      <c r="C245" s="21" t="str">
        <f t="shared" si="13"/>
        <v>9.4.4</v>
      </c>
      <c r="D245" s="21" t="str">
        <f t="shared" si="12"/>
        <v>Atmosphere and Surface Characterization</v>
      </c>
      <c r="E245" s="3" t="str">
        <f t="shared" si="14"/>
        <v xml:space="preserve">
</v>
      </c>
      <c r="F245" s="2" t="s">
        <v>1239</v>
      </c>
      <c r="G245" s="2" t="s">
        <v>1238</v>
      </c>
      <c r="AR245" s="1">
        <f t="shared" si="15"/>
        <v>1</v>
      </c>
      <c r="AS245" s="1">
        <v>243</v>
      </c>
    </row>
    <row r="246" spans="1:45" ht="72" hidden="1" customHeight="1" outlineLevel="1" x14ac:dyDescent="0.35">
      <c r="A246" s="21" t="s">
        <v>1240</v>
      </c>
      <c r="B246" s="21" t="s">
        <v>1241</v>
      </c>
      <c r="C246" s="21" t="str">
        <f t="shared" si="13"/>
        <v>9.1.6
9.2.5
9.3.6
9.4.5</v>
      </c>
      <c r="D246" s="21" t="str">
        <f t="shared" si="12"/>
        <v>Entry Modeling and Simulation
Descent Modeling and Simulation
Landing Modeling and Simulation
Modeling and Simulation</v>
      </c>
      <c r="E246" s="3" t="str">
        <f t="shared" si="14"/>
        <v xml:space="preserve">
</v>
      </c>
      <c r="F246" s="2" t="s">
        <v>1242</v>
      </c>
      <c r="G246" s="2" t="s">
        <v>1246</v>
      </c>
      <c r="H246" s="1" t="s">
        <v>1243</v>
      </c>
      <c r="I246" s="2" t="s">
        <v>1247</v>
      </c>
      <c r="J246" s="1" t="s">
        <v>1244</v>
      </c>
      <c r="K246" s="2" t="s">
        <v>1248</v>
      </c>
      <c r="L246" s="1" t="s">
        <v>1245</v>
      </c>
      <c r="M246" s="2" t="s">
        <v>1249</v>
      </c>
      <c r="AR246" s="1">
        <f t="shared" si="15"/>
        <v>4</v>
      </c>
      <c r="AS246" s="1">
        <v>244</v>
      </c>
    </row>
    <row r="247" spans="1:45" ht="36" hidden="1" customHeight="1" outlineLevel="1" x14ac:dyDescent="0.35">
      <c r="A247" s="21" t="s">
        <v>1250</v>
      </c>
      <c r="B247" s="21" t="s">
        <v>1251</v>
      </c>
      <c r="C247" s="21" t="str">
        <f t="shared" si="13"/>
        <v>9.1.5
9.4.6</v>
      </c>
      <c r="D247" s="21" t="str">
        <f t="shared" si="12"/>
        <v>Instrumentation and Health Monitoring
Instrumentation and Health Monitoring</v>
      </c>
      <c r="E247" s="3" t="str">
        <f t="shared" si="14"/>
        <v xml:space="preserve">
</v>
      </c>
      <c r="F247" s="2" t="s">
        <v>1252</v>
      </c>
      <c r="G247" s="2" t="s">
        <v>1254</v>
      </c>
      <c r="H247" s="1" t="s">
        <v>1253</v>
      </c>
      <c r="I247" s="2" t="s">
        <v>1254</v>
      </c>
      <c r="AR247" s="1">
        <f t="shared" si="15"/>
        <v>2</v>
      </c>
      <c r="AS247" s="1">
        <v>245</v>
      </c>
    </row>
    <row r="248" spans="1:45" ht="126" hidden="1" customHeight="1" outlineLevel="1" x14ac:dyDescent="0.35">
      <c r="A248" s="21" t="s">
        <v>1255</v>
      </c>
      <c r="B248" s="21" t="s">
        <v>1874</v>
      </c>
      <c r="C248" s="21" t="str">
        <f t="shared" si="13"/>
        <v>4.5.3
9.2.4
9.2.6
9.2.7
9.3.4
9.3.5
9.4.7</v>
      </c>
      <c r="D248" s="21" t="str">
        <f t="shared" si="12"/>
        <v>Autonomous Guidance and Control
GN&amp;C Sensors
Large Divert Guidance
Terrain-Relative Sensing and Characterization
Large Body GN&amp;C
Small Body Systems
GN&amp;C Sensors and Systems</v>
      </c>
      <c r="E248" s="3" t="str">
        <f t="shared" si="14"/>
        <v xml:space="preserve">
</v>
      </c>
      <c r="F248" s="2" t="s">
        <v>1256</v>
      </c>
      <c r="G248" s="2" t="s">
        <v>1262</v>
      </c>
      <c r="H248" s="1" t="s">
        <v>1257</v>
      </c>
      <c r="I248" s="2" t="s">
        <v>1263</v>
      </c>
      <c r="J248" s="1" t="s">
        <v>1258</v>
      </c>
      <c r="K248" s="2" t="s">
        <v>1264</v>
      </c>
      <c r="L248" s="1" t="s">
        <v>1259</v>
      </c>
      <c r="M248" s="2" t="s">
        <v>1265</v>
      </c>
      <c r="N248" s="1" t="s">
        <v>1260</v>
      </c>
      <c r="O248" s="2" t="s">
        <v>1266</v>
      </c>
      <c r="P248" s="1" t="s">
        <v>1195</v>
      </c>
      <c r="Q248" s="2" t="s">
        <v>1267</v>
      </c>
      <c r="R248" s="1" t="s">
        <v>1261</v>
      </c>
      <c r="S248" s="2" t="s">
        <v>1268</v>
      </c>
      <c r="AR248" s="1">
        <f t="shared" si="15"/>
        <v>7</v>
      </c>
      <c r="AS248" s="1">
        <v>246</v>
      </c>
    </row>
    <row r="249" spans="1:45" ht="18" hidden="1" customHeight="1" outlineLevel="1" x14ac:dyDescent="0.35">
      <c r="A249" s="35" t="s">
        <v>1269</v>
      </c>
      <c r="B249" s="35" t="s">
        <v>1270</v>
      </c>
      <c r="C249" s="35" t="str">
        <f t="shared" si="13"/>
        <v>NEW</v>
      </c>
      <c r="D249" s="39" t="str">
        <f t="shared" si="12"/>
        <v xml:space="preserve"> </v>
      </c>
      <c r="E249" s="3" t="str">
        <f t="shared" si="14"/>
        <v xml:space="preserve">
</v>
      </c>
      <c r="F249" s="2" t="s">
        <v>460</v>
      </c>
      <c r="G249" s="2" t="s">
        <v>1443</v>
      </c>
      <c r="AR249" s="1">
        <f t="shared" si="15"/>
        <v>1</v>
      </c>
      <c r="AS249" s="1">
        <v>247</v>
      </c>
    </row>
    <row r="250" spans="1:45" ht="18" customHeight="1" collapsed="1" x14ac:dyDescent="0.35">
      <c r="A250" s="40" t="s">
        <v>1271</v>
      </c>
      <c r="B250" s="40" t="s">
        <v>1272</v>
      </c>
      <c r="C250" s="49" t="str">
        <f t="shared" si="13"/>
        <v xml:space="preserve"> </v>
      </c>
      <c r="D250" s="49">
        <f t="shared" si="12"/>
        <v>0</v>
      </c>
      <c r="E250" s="3" t="str">
        <f t="shared" si="14"/>
        <v xml:space="preserve">
</v>
      </c>
      <c r="F250" s="2" t="s">
        <v>1443</v>
      </c>
      <c r="AR250" s="1">
        <f t="shared" si="15"/>
        <v>0.5</v>
      </c>
      <c r="AS250" s="1">
        <v>248</v>
      </c>
    </row>
    <row r="251" spans="1:45" ht="18" hidden="1" customHeight="1" outlineLevel="1" x14ac:dyDescent="0.35">
      <c r="A251" s="35" t="s">
        <v>1273</v>
      </c>
      <c r="B251" s="35" t="s">
        <v>1274</v>
      </c>
      <c r="C251" s="35" t="str">
        <f t="shared" si="13"/>
        <v> 4.1</v>
      </c>
      <c r="D251" s="39" t="str">
        <f t="shared" si="12"/>
        <v> Sensing and Perception</v>
      </c>
      <c r="E251" s="3" t="str">
        <f t="shared" si="14"/>
        <v xml:space="preserve">
</v>
      </c>
      <c r="F251" s="2" t="s">
        <v>1275</v>
      </c>
      <c r="G251" s="2" t="s">
        <v>1276</v>
      </c>
      <c r="AR251" s="1">
        <f t="shared" si="15"/>
        <v>1</v>
      </c>
      <c r="AS251" s="1">
        <v>249</v>
      </c>
    </row>
    <row r="252" spans="1:45" ht="54" hidden="1" customHeight="1" outlineLevel="1" x14ac:dyDescent="0.35">
      <c r="A252" s="21" t="s">
        <v>1277</v>
      </c>
      <c r="B252" s="21" t="s">
        <v>1278</v>
      </c>
      <c r="C252" s="21" t="str">
        <f t="shared" si="13"/>
        <v>4.1
4.5.5
4.5.8</v>
      </c>
      <c r="D252" s="21" t="str">
        <f t="shared" si="12"/>
        <v>Sensing and Perception
Adjustable Autonomy
Automated Data Analysis for Decision Making</v>
      </c>
      <c r="E252" s="3" t="str">
        <f t="shared" si="14"/>
        <v xml:space="preserve">
</v>
      </c>
      <c r="F252" s="2">
        <v>4.0999999999999996</v>
      </c>
      <c r="G252" s="2" t="s">
        <v>672</v>
      </c>
      <c r="H252" s="1" t="s">
        <v>1279</v>
      </c>
      <c r="I252" s="2" t="s">
        <v>1281</v>
      </c>
      <c r="J252" s="1" t="s">
        <v>1280</v>
      </c>
      <c r="K252" s="2" t="s">
        <v>1282</v>
      </c>
      <c r="AR252" s="1">
        <f t="shared" si="15"/>
        <v>3</v>
      </c>
      <c r="AS252" s="1">
        <v>250</v>
      </c>
    </row>
    <row r="253" spans="1:45" ht="54" hidden="1" customHeight="1" outlineLevel="1" x14ac:dyDescent="0.35">
      <c r="A253" s="21" t="s">
        <v>1283</v>
      </c>
      <c r="B253" s="21" t="s">
        <v>1284</v>
      </c>
      <c r="C253" s="21" t="str">
        <f t="shared" si="13"/>
        <v>4.1.2
4.5.4
4.5.8</v>
      </c>
      <c r="D253" s="21" t="str">
        <f t="shared" si="12"/>
        <v>State Estimation
Multi-Agent Coordination
Automated Data Analysis for Decision Making</v>
      </c>
      <c r="E253" s="3" t="str">
        <f t="shared" si="14"/>
        <v xml:space="preserve">
</v>
      </c>
      <c r="F253" s="2" t="s">
        <v>683</v>
      </c>
      <c r="G253" s="2" t="s">
        <v>682</v>
      </c>
      <c r="H253" s="1" t="s">
        <v>1285</v>
      </c>
      <c r="I253" s="2" t="s">
        <v>1286</v>
      </c>
      <c r="J253" s="1" t="s">
        <v>1280</v>
      </c>
      <c r="K253" s="2" t="s">
        <v>1282</v>
      </c>
      <c r="AR253" s="1">
        <f t="shared" si="15"/>
        <v>3</v>
      </c>
      <c r="AS253" s="1">
        <v>251</v>
      </c>
    </row>
    <row r="254" spans="1:45" ht="36" hidden="1" customHeight="1" outlineLevel="1" x14ac:dyDescent="0.35">
      <c r="A254" s="21" t="s">
        <v>1287</v>
      </c>
      <c r="B254" s="21" t="s">
        <v>1288</v>
      </c>
      <c r="C254" s="21" t="str">
        <f t="shared" si="13"/>
        <v>4.5.8
4.7.3</v>
      </c>
      <c r="D254" s="21" t="str">
        <f t="shared" si="12"/>
        <v>Automated Data Analysis for Decision Making
Robot Modeling and Simulation</v>
      </c>
      <c r="E254" s="3" t="str">
        <f t="shared" si="14"/>
        <v xml:space="preserve">
</v>
      </c>
      <c r="F254" s="2" t="s">
        <v>1280</v>
      </c>
      <c r="G254" s="2" t="s">
        <v>1282</v>
      </c>
      <c r="H254" s="1" t="s">
        <v>747</v>
      </c>
      <c r="I254" s="2" t="s">
        <v>749</v>
      </c>
      <c r="AR254" s="1">
        <f t="shared" si="15"/>
        <v>2</v>
      </c>
      <c r="AS254" s="1">
        <v>252</v>
      </c>
    </row>
    <row r="255" spans="1:45" ht="36" hidden="1" customHeight="1" outlineLevel="1" x14ac:dyDescent="0.35">
      <c r="A255" s="21" t="s">
        <v>1289</v>
      </c>
      <c r="B255" s="21" t="s">
        <v>1290</v>
      </c>
      <c r="C255" s="21" t="str">
        <f t="shared" si="13"/>
        <v>4.5.8
4.7.5</v>
      </c>
      <c r="D255" s="21" t="str">
        <f t="shared" si="12"/>
        <v>Automated Data Analysis for Decision Making
Safety and Trust</v>
      </c>
      <c r="E255" s="3" t="str">
        <f t="shared" si="14"/>
        <v xml:space="preserve">
</v>
      </c>
      <c r="F255" s="2" t="s">
        <v>1280</v>
      </c>
      <c r="G255" s="2" t="s">
        <v>1282</v>
      </c>
      <c r="H255" s="1" t="s">
        <v>1291</v>
      </c>
      <c r="I255" s="2" t="s">
        <v>1292</v>
      </c>
      <c r="AR255" s="1">
        <f t="shared" si="15"/>
        <v>2</v>
      </c>
      <c r="AS255" s="1">
        <v>253</v>
      </c>
    </row>
    <row r="256" spans="1:45" ht="36" hidden="1" customHeight="1" outlineLevel="1" x14ac:dyDescent="0.35">
      <c r="A256" s="21" t="s">
        <v>1293</v>
      </c>
      <c r="B256" s="21" t="s">
        <v>1294</v>
      </c>
      <c r="C256" s="21" t="str">
        <f t="shared" si="13"/>
        <v>4.5.5
4.5.8</v>
      </c>
      <c r="D256" s="21" t="str">
        <f t="shared" si="12"/>
        <v>Adjustable Autonomy
Automated Data Analysis for Decision Making</v>
      </c>
      <c r="E256" s="3" t="str">
        <f t="shared" si="14"/>
        <v xml:space="preserve">
</v>
      </c>
      <c r="F256" s="2" t="s">
        <v>1279</v>
      </c>
      <c r="G256" s="2" t="s">
        <v>1281</v>
      </c>
      <c r="H256" s="1" t="s">
        <v>1280</v>
      </c>
      <c r="I256" s="2" t="s">
        <v>1282</v>
      </c>
      <c r="AR256" s="1">
        <f t="shared" si="15"/>
        <v>2</v>
      </c>
      <c r="AS256" s="1">
        <v>254</v>
      </c>
    </row>
    <row r="257" spans="1:45" ht="54" hidden="1" customHeight="1" outlineLevel="1" x14ac:dyDescent="0.35">
      <c r="A257" s="21" t="s">
        <v>1295</v>
      </c>
      <c r="B257" s="21" t="s">
        <v>1296</v>
      </c>
      <c r="C257" s="21" t="str">
        <f t="shared" si="13"/>
        <v>4.5.5
4.5.8
11.4.8</v>
      </c>
      <c r="D257" s="21" t="str">
        <f t="shared" si="12"/>
        <v>Adjustable Autonomy
Automated Data Analysis for Decision Making
Cyber Security</v>
      </c>
      <c r="E257" s="3" t="str">
        <f t="shared" si="14"/>
        <v xml:space="preserve">
</v>
      </c>
      <c r="F257" s="2" t="s">
        <v>1279</v>
      </c>
      <c r="G257" s="2" t="s">
        <v>1281</v>
      </c>
      <c r="H257" s="1" t="s">
        <v>1280</v>
      </c>
      <c r="I257" s="2" t="s">
        <v>1282</v>
      </c>
      <c r="J257" s="1" t="s">
        <v>1297</v>
      </c>
      <c r="K257" s="2" t="s">
        <v>1298</v>
      </c>
      <c r="AR257" s="1">
        <f t="shared" si="15"/>
        <v>3</v>
      </c>
      <c r="AS257" s="1">
        <v>255</v>
      </c>
    </row>
    <row r="258" spans="1:45" ht="18" hidden="1" customHeight="1" outlineLevel="1" x14ac:dyDescent="0.35">
      <c r="A258" s="35" t="s">
        <v>1299</v>
      </c>
      <c r="B258" s="35" t="s">
        <v>1300</v>
      </c>
      <c r="C258" s="35" t="str">
        <f t="shared" si="13"/>
        <v> 4.5</v>
      </c>
      <c r="D258" s="39" t="str">
        <f t="shared" si="12"/>
        <v>System-Level Autonomy</v>
      </c>
      <c r="E258" s="3" t="str">
        <f t="shared" si="14"/>
        <v xml:space="preserve">
</v>
      </c>
      <c r="F258" s="2" t="s">
        <v>1301</v>
      </c>
      <c r="G258" s="2" t="s">
        <v>1931</v>
      </c>
      <c r="AR258" s="1">
        <f t="shared" si="15"/>
        <v>1</v>
      </c>
      <c r="AS258" s="1">
        <v>256</v>
      </c>
    </row>
    <row r="259" spans="1:45" ht="54" hidden="1" customHeight="1" outlineLevel="1" x14ac:dyDescent="0.35">
      <c r="A259" s="21" t="s">
        <v>1302</v>
      </c>
      <c r="B259" s="21" t="s">
        <v>1303</v>
      </c>
      <c r="C259" s="21" t="str">
        <f t="shared" si="13"/>
        <v xml:space="preserve">4.5.5
4.5.8
11.4.5 </v>
      </c>
      <c r="D259" s="21" t="str">
        <f t="shared" si="12"/>
        <v>Adjustable Autonomy
Automated Data Analysis for Decision Making
Advanced Mission Systems</v>
      </c>
      <c r="E259" s="3" t="str">
        <f t="shared" si="14"/>
        <v xml:space="preserve">
</v>
      </c>
      <c r="F259" s="2" t="s">
        <v>1279</v>
      </c>
      <c r="G259" s="2" t="s">
        <v>1281</v>
      </c>
      <c r="H259" s="1" t="s">
        <v>1280</v>
      </c>
      <c r="I259" s="2" t="s">
        <v>1282</v>
      </c>
      <c r="J259" s="1" t="s">
        <v>1304</v>
      </c>
      <c r="K259" s="2" t="s">
        <v>1305</v>
      </c>
      <c r="AR259" s="1">
        <f t="shared" si="15"/>
        <v>3</v>
      </c>
      <c r="AS259" s="1">
        <v>257</v>
      </c>
    </row>
    <row r="260" spans="1:45" ht="72" hidden="1" customHeight="1" outlineLevel="1" x14ac:dyDescent="0.35">
      <c r="A260" s="21" t="s">
        <v>1306</v>
      </c>
      <c r="B260" s="21" t="s">
        <v>1891</v>
      </c>
      <c r="C260" s="21" t="str">
        <f t="shared" si="13"/>
        <v>4.5.2
4.5.4
4.5.8
11.4.5</v>
      </c>
      <c r="D260" s="21" t="str">
        <f t="shared" ref="D260:D323" si="16">IF(AR260&lt;=1,G260,IF(AR260=2,CONCATENATE(G260,E260,I260),IF(AR260=3,CONCATENATE(G260,E260,I260,E260,K260),IF(AR260=4,CONCATENATE(G260,E260,I260,E260,K260,E260,M260),IF(AR260=5,CONCATENATE(G260,E260,I260,E260,K260,E260,M260,E260,O260),IF(AR260=6,CONCATENATE(G260,E260,I260,E260,K260,E260,M260,E260,O260,E260,Q260),IF(AR260=7,CONCATENATE(G260,E260,I260,E260,K260,E260,M260,E260,O260,E260,Q260,E260,S260),IF(AR260=8,CONCATENATE(G260,E260,I260,E260,K260,E260,M260,E260,O260,E260,Q260,E260,S260,E260,U260),IF(AR260=9,CONCATENATE(G260,E260,I260,E260,K260,E260,M260,E260,O260,E260,Q260,E260,S260,E260,U260,E260,W260),IF(AR260=10,CONCATENATE(G260,E260,I260,E260,K260,E260,M260,E260,O260,E260,Q260,E260,S260,E260,U260,E260,W260,E260,Y260),IF(AR260=11,CONCATENATE(G260,E260,I260,E260,K260,E260,M260,E260,O260,E260,Q260,E260,S260,E260,U260,E260,W260,E260,Y260,E260,AA260),IF(AR260=12,CONCATENATE(G260,E260,I260,E260,K260,E260,M260,E260,O260,E260,Q260,E260,S260,E260,U260,E260,W260,E260,Y260,E260,AA260,E260,AC260),IF(AR260=13,CONCATENATE(G260,E260,I260,E260,K260,E260,M260,E260,O260,E260,Q260,E260,S260,E260,U260,E260,W260,E260,Y260,E260,AA260,E260,AC260,E260,AE260),IF(AR260=14,CONCATENATE(G260,E260,I260,E260,K260,E260,M260,E260,O260,E260,Q260,E260,S260,E260,U260,E260,W260,E260,Y260,E260,AA260,E260,AC260,E260,AE260,E260,AG260),IF(AR260=15,CONCATENATE(G260,E260,I260,E260,K260,E260,M260,E260,O260,E260,Q260,E260,S260,E260,U260,E260,W260,E260,Y260,E260,AA260,E260,AC260,E260,AE260,E260,AG260,E260,AI260),IF(AR260=16,CONCATENATE(G260,E260,I260,E260,K260,E260,M260,E260,O260,E260,Q260,E260,S260,E260,U260,E260,W260,E260,Y260,E260,AA260,E260,AC260,E260,AE260,E260,AG260,E260,AI260,E260,AK260),CONCATENATE(G260,E260,I260,E260,K260,E260,M260,E260,O260,E260,Q260,E260,S260,E260,U260,E260,W260,E260,Y260,E260,AA260,E260,AC260,E260,AE260,E260,AG260,E260,AI260,E260,AK260,E260,AM260)))))))))))))))))</f>
        <v>Activity Planning, Scheduling, and Execution
Multi-Agent Coordination
Automated Data Analysis for Decision Making
Advanced Mission Systems</v>
      </c>
      <c r="E260" s="3" t="str">
        <f t="shared" si="14"/>
        <v xml:space="preserve">
</v>
      </c>
      <c r="F260" s="2" t="s">
        <v>725</v>
      </c>
      <c r="G260" s="2" t="s">
        <v>727</v>
      </c>
      <c r="H260" s="1" t="s">
        <v>1285</v>
      </c>
      <c r="I260" s="2" t="s">
        <v>1286</v>
      </c>
      <c r="J260" s="1" t="s">
        <v>1280</v>
      </c>
      <c r="K260" s="2" t="s">
        <v>1282</v>
      </c>
      <c r="L260" s="1" t="s">
        <v>1307</v>
      </c>
      <c r="M260" s="2" t="s">
        <v>1305</v>
      </c>
      <c r="AR260" s="1">
        <f t="shared" si="15"/>
        <v>4</v>
      </c>
      <c r="AS260" s="1">
        <v>258</v>
      </c>
    </row>
    <row r="261" spans="1:45" ht="54" hidden="1" customHeight="1" outlineLevel="1" x14ac:dyDescent="0.35">
      <c r="A261" s="21" t="s">
        <v>1308</v>
      </c>
      <c r="B261" s="21" t="s">
        <v>1309</v>
      </c>
      <c r="C261" s="21" t="str">
        <f t="shared" ref="C261:C324" si="17">IF(AR261&lt;=1,F261,IF(AR261=2,CONCATENATE(F261,E261,H261),IF(AR261=3,CONCATENATE(F261,E261,H261,E261,J261),IF(AR261=4,CONCATENATE(F261,E261,H261,E261,J261,E261,L261),IF(AR261=5,CONCATENATE(F261,E261,H261,E261,J261,E261,L261,E261,N261),IF(AR261=6,CONCATENATE(F261,E261,H261,E261,J261,E261,L261,E261,N261,E261,P261),IF(AR261=7,CONCATENATE(F261,E261,H261,E261,J261,E261,L261,E261,N261,E261,P261,E261,R261),IF(AR261=8,CONCATENATE(F261,E261,H261,E261,J261,E261,L261,E261,N261,E261,P261,E261,R261,E261,T261),IF(AR261=9,CONCATENATE(F261,E261,H261,E261,J261,E261,L261,E261,N261,E261,P261,E261,R261,E261,T261,E261,V261),IF(AR261=10,CONCATENATE(F261,E261,H261,E261,J261,E261,L261,E261,N261,E261,P261,E261,R261,E261,T261,E261,V261,E261,X261),IF(AR261=11,CONCATENATE(F261,E261,H261,E261,J261,E261,L261,E261,N261,E261,P261,E261,R261,E261,T261,E261,V261,E261,X261,E261,Z261),IF(AR261=12,CONCATENATE(F261,E261,H261,E261,J261,E261,L261,E261,N261,E261,P261,E261,R261,E261,T261,E261,V261,E261,X261,E261,Z261,E261,AB261),IF(AR261=13,CONCATENATE(F261,E261,H261,E261,J261,E261,L261,E261,N261,E261,P261,E261,R261,E261,T261,E261,V261,E261,X261,E261,Z261,E261,AB261,E261,AD261),IF(AR261=14,CONCATENATE(F261,E261,H261,E261,J261,E261,L261,E261,N261,E261,P261,E261,R261,E261,T261,E261,V261,E261,X261,E261,Z261,E261,AB261,E261,AD261,E261,AF261),IF(AR261=15,CONCATENATE(F261,E261,H261,E261,J261,E261,L261,E261,N261,E261,P261,E261,R261,E261,T261,E261,V261,E261,X261,E261,Z261,E261,AB261,E261,AD261,E261,AF261,E261,AH261),IF(AR261=16,CONCATENATE(F261,E261,H261,E261,J261,E261,L261,E261,N261,E261,P261,E261,R261,E261,T261,E261,V261,E261,X261,E261,Z261,E261,AB261,E261,AD261,E261,AF261,E261,AH261,E261,AJ261),CONCATENATE(F261,E261,H261,E261,J261,E261,L261,E261,N261,E261,P261,E261,R261,E261,T261,E261,V261,E261,X261,E261,Z261,E261,AB261,E261,AD261,E261,AF261,E261,AH261,E261,AJ261,E261,AL261)))))))))))))))))</f>
        <v>4.5.3
4.5.7
4.5.8</v>
      </c>
      <c r="D261" s="21" t="str">
        <f t="shared" si="16"/>
        <v>Autonomous Guidance and Control
Path and Motion Planning with Uncertainty
Automated Data Analysis for Decision Making</v>
      </c>
      <c r="E261" s="3" t="str">
        <f t="shared" ref="E261:E324" si="18">E260</f>
        <v xml:space="preserve">
</v>
      </c>
      <c r="F261" s="2" t="s">
        <v>1256</v>
      </c>
      <c r="G261" s="2" t="s">
        <v>1262</v>
      </c>
      <c r="H261" s="1" t="s">
        <v>1310</v>
      </c>
      <c r="I261" s="2" t="s">
        <v>1311</v>
      </c>
      <c r="J261" s="1" t="s">
        <v>1280</v>
      </c>
      <c r="K261" s="2" t="s">
        <v>1282</v>
      </c>
      <c r="AR261" s="1">
        <f t="shared" ref="AR261:AR324" si="19">COUNTA(F261:AM261)/2</f>
        <v>3</v>
      </c>
      <c r="AS261" s="1">
        <v>259</v>
      </c>
    </row>
    <row r="262" spans="1:45" ht="72" hidden="1" customHeight="1" outlineLevel="1" x14ac:dyDescent="0.35">
      <c r="A262" s="21" t="s">
        <v>1312</v>
      </c>
      <c r="B262" s="21" t="s">
        <v>1313</v>
      </c>
      <c r="C262" s="21" t="str">
        <f t="shared" si="17"/>
        <v>4.5.2
4.5.4
4.5.5
4.5.8</v>
      </c>
      <c r="D262" s="21" t="str">
        <f t="shared" si="16"/>
        <v>Activity Planning, Scheduling, and Execution
Multi-Agent Coordination
Adjustable Autonomy
Automated Data Analysis for Decision Making</v>
      </c>
      <c r="E262" s="3" t="str">
        <f t="shared" si="18"/>
        <v xml:space="preserve">
</v>
      </c>
      <c r="F262" s="2" t="s">
        <v>725</v>
      </c>
      <c r="G262" s="2" t="s">
        <v>727</v>
      </c>
      <c r="H262" s="1" t="s">
        <v>1285</v>
      </c>
      <c r="I262" s="2" t="s">
        <v>1286</v>
      </c>
      <c r="J262" s="1" t="s">
        <v>1279</v>
      </c>
      <c r="K262" s="2" t="s">
        <v>1281</v>
      </c>
      <c r="L262" s="1" t="s">
        <v>1280</v>
      </c>
      <c r="M262" s="2" t="s">
        <v>1282</v>
      </c>
      <c r="AR262" s="1">
        <f t="shared" si="19"/>
        <v>4</v>
      </c>
      <c r="AS262" s="1">
        <v>260</v>
      </c>
    </row>
    <row r="263" spans="1:45" ht="36" hidden="1" customHeight="1" outlineLevel="1" x14ac:dyDescent="0.35">
      <c r="A263" s="21" t="s">
        <v>1314</v>
      </c>
      <c r="B263" s="21" t="s">
        <v>1892</v>
      </c>
      <c r="C263" s="21" t="str">
        <f t="shared" si="17"/>
        <v>4.5.1
4.5.8</v>
      </c>
      <c r="D263" s="21" t="str">
        <f t="shared" si="16"/>
        <v>System Health Management
Automated Data Analysis for Decision Making</v>
      </c>
      <c r="E263" s="3" t="str">
        <f t="shared" si="18"/>
        <v xml:space="preserve">
</v>
      </c>
      <c r="F263" s="2" t="s">
        <v>1315</v>
      </c>
      <c r="G263" s="2" t="s">
        <v>1316</v>
      </c>
      <c r="H263" s="1" t="s">
        <v>1280</v>
      </c>
      <c r="I263" s="2" t="s">
        <v>1282</v>
      </c>
      <c r="AR263" s="1">
        <f t="shared" si="19"/>
        <v>2</v>
      </c>
      <c r="AS263" s="1">
        <v>261</v>
      </c>
    </row>
    <row r="264" spans="1:45" ht="36" hidden="1" customHeight="1" outlineLevel="1" x14ac:dyDescent="0.35">
      <c r="A264" s="21" t="s">
        <v>1317</v>
      </c>
      <c r="B264" s="21" t="s">
        <v>1318</v>
      </c>
      <c r="C264" s="21" t="str">
        <f t="shared" si="17"/>
        <v>4.5.1
4.5.8</v>
      </c>
      <c r="D264" s="21" t="str">
        <f t="shared" si="16"/>
        <v>System Health Management
Automated Data Analysis for Decision Making</v>
      </c>
      <c r="E264" s="3" t="str">
        <f t="shared" si="18"/>
        <v xml:space="preserve">
</v>
      </c>
      <c r="F264" s="2" t="s">
        <v>1315</v>
      </c>
      <c r="G264" s="2" t="s">
        <v>1316</v>
      </c>
      <c r="H264" s="1" t="s">
        <v>1280</v>
      </c>
      <c r="I264" s="2" t="s">
        <v>1282</v>
      </c>
      <c r="AR264" s="1">
        <f t="shared" si="19"/>
        <v>2</v>
      </c>
      <c r="AS264" s="1">
        <v>262</v>
      </c>
    </row>
    <row r="265" spans="1:45" ht="36" hidden="1" customHeight="1" outlineLevel="1" x14ac:dyDescent="0.35">
      <c r="A265" s="21" t="s">
        <v>1319</v>
      </c>
      <c r="B265" s="21" t="s">
        <v>1320</v>
      </c>
      <c r="C265" s="21" t="str">
        <f t="shared" si="17"/>
        <v xml:space="preserve">4.5.8
11.4.5 </v>
      </c>
      <c r="D265" s="21" t="str">
        <f t="shared" si="16"/>
        <v>Automated Data Analysis for Decision Making
Advanced Mission Systems</v>
      </c>
      <c r="E265" s="3" t="str">
        <f t="shared" si="18"/>
        <v xml:space="preserve">
</v>
      </c>
      <c r="F265" s="2" t="s">
        <v>1280</v>
      </c>
      <c r="G265" s="2" t="s">
        <v>1282</v>
      </c>
      <c r="H265" s="1" t="s">
        <v>1304</v>
      </c>
      <c r="I265" s="2" t="s">
        <v>1305</v>
      </c>
      <c r="AR265" s="1">
        <f t="shared" si="19"/>
        <v>2</v>
      </c>
      <c r="AS265" s="1">
        <v>263</v>
      </c>
    </row>
    <row r="266" spans="1:45" ht="18" hidden="1" customHeight="1" outlineLevel="1" x14ac:dyDescent="0.35">
      <c r="A266" s="35" t="s">
        <v>1321</v>
      </c>
      <c r="B266" s="35" t="s">
        <v>1322</v>
      </c>
      <c r="C266" s="35" t="str">
        <f t="shared" si="17"/>
        <v xml:space="preserve"> 4.4 </v>
      </c>
      <c r="D266" s="39" t="str">
        <f t="shared" si="16"/>
        <v>Human System Interaction</v>
      </c>
      <c r="E266" s="3" t="str">
        <f t="shared" si="18"/>
        <v xml:space="preserve">
</v>
      </c>
      <c r="F266" s="2" t="s">
        <v>1323</v>
      </c>
      <c r="G266" s="2" t="s">
        <v>1324</v>
      </c>
      <c r="AR266" s="1">
        <f t="shared" si="19"/>
        <v>1</v>
      </c>
      <c r="AS266" s="1">
        <v>264</v>
      </c>
    </row>
    <row r="267" spans="1:45" ht="36" hidden="1" customHeight="1" outlineLevel="1" x14ac:dyDescent="0.35">
      <c r="A267" s="21" t="s">
        <v>1325</v>
      </c>
      <c r="B267" s="21" t="s">
        <v>1893</v>
      </c>
      <c r="C267" s="21" t="str">
        <f t="shared" si="17"/>
        <v>4.4.3
4.5.4</v>
      </c>
      <c r="D267" s="21" t="str">
        <f t="shared" si="16"/>
        <v>Proximate Interaction
Multi-Agent Coordination</v>
      </c>
      <c r="E267" s="3" t="str">
        <f t="shared" si="18"/>
        <v xml:space="preserve">
</v>
      </c>
      <c r="F267" s="2" t="s">
        <v>759</v>
      </c>
      <c r="G267" s="2" t="s">
        <v>764</v>
      </c>
      <c r="H267" s="1" t="s">
        <v>1285</v>
      </c>
      <c r="I267" s="2" t="s">
        <v>1286</v>
      </c>
      <c r="AR267" s="1">
        <f t="shared" si="19"/>
        <v>2</v>
      </c>
      <c r="AS267" s="1">
        <v>265</v>
      </c>
    </row>
    <row r="268" spans="1:45" ht="36" hidden="1" customHeight="1" outlineLevel="1" x14ac:dyDescent="0.35">
      <c r="A268" s="21" t="s">
        <v>1326</v>
      </c>
      <c r="B268" s="21" t="s">
        <v>1894</v>
      </c>
      <c r="C268" s="21" t="str">
        <f t="shared" si="17"/>
        <v>4.5.4
4.5.5</v>
      </c>
      <c r="D268" s="21" t="str">
        <f t="shared" si="16"/>
        <v>Multi-Agent Coordination
Adjustable Autonomy</v>
      </c>
      <c r="E268" s="3" t="str">
        <f t="shared" si="18"/>
        <v xml:space="preserve">
</v>
      </c>
      <c r="F268" s="2" t="s">
        <v>1285</v>
      </c>
      <c r="G268" s="2" t="s">
        <v>1286</v>
      </c>
      <c r="H268" s="1" t="s">
        <v>1279</v>
      </c>
      <c r="I268" s="2" t="s">
        <v>1281</v>
      </c>
      <c r="AR268" s="1">
        <f t="shared" si="19"/>
        <v>2</v>
      </c>
      <c r="AS268" s="1">
        <v>266</v>
      </c>
    </row>
    <row r="269" spans="1:45" ht="54" hidden="1" customHeight="1" outlineLevel="1" x14ac:dyDescent="0.35">
      <c r="A269" s="21" t="s">
        <v>1327</v>
      </c>
      <c r="B269" s="21" t="s">
        <v>1328</v>
      </c>
      <c r="C269" s="21" t="str">
        <f t="shared" si="17"/>
        <v xml:space="preserve">4.5.4
4.5.5
11.2.3 </v>
      </c>
      <c r="D269" s="21" t="str">
        <f t="shared" si="16"/>
        <v>Multi-Agent Coordination
Adjustable Autonomy
Human-System Performance Modeling</v>
      </c>
      <c r="E269" s="3" t="str">
        <f t="shared" si="18"/>
        <v xml:space="preserve">
</v>
      </c>
      <c r="F269" s="2" t="s">
        <v>1285</v>
      </c>
      <c r="G269" s="2" t="s">
        <v>1286</v>
      </c>
      <c r="H269" s="1" t="s">
        <v>1279</v>
      </c>
      <c r="I269" s="2" t="s">
        <v>1281</v>
      </c>
      <c r="J269" s="1" t="s">
        <v>1329</v>
      </c>
      <c r="K269" s="2" t="s">
        <v>1330</v>
      </c>
      <c r="AR269" s="1">
        <f t="shared" si="19"/>
        <v>3</v>
      </c>
      <c r="AS269" s="1">
        <v>267</v>
      </c>
    </row>
    <row r="270" spans="1:45" ht="72" hidden="1" customHeight="1" outlineLevel="1" x14ac:dyDescent="0.35">
      <c r="A270" s="21" t="s">
        <v>1331</v>
      </c>
      <c r="B270" s="21" t="s">
        <v>1895</v>
      </c>
      <c r="C270" s="21" t="str">
        <f t="shared" si="17"/>
        <v xml:space="preserve">4.4.7
4.5.4
4.5.5
4.7.5 </v>
      </c>
      <c r="D270" s="21" t="str">
        <f t="shared" si="16"/>
        <v>Safety, Trust, and Interfacing of Robotic and Human Proximity Operations
Multi-Agent Coordination
Adjustable Autonomy
Safety and Trust</v>
      </c>
      <c r="E270" s="3" t="str">
        <f t="shared" si="18"/>
        <v xml:space="preserve">
</v>
      </c>
      <c r="F270" s="2" t="s">
        <v>762</v>
      </c>
      <c r="G270" s="2" t="s">
        <v>767</v>
      </c>
      <c r="H270" s="1" t="s">
        <v>1285</v>
      </c>
      <c r="I270" s="2" t="s">
        <v>1286</v>
      </c>
      <c r="J270" s="1" t="s">
        <v>1279</v>
      </c>
      <c r="K270" s="2" t="s">
        <v>1281</v>
      </c>
      <c r="L270" s="1" t="s">
        <v>1332</v>
      </c>
      <c r="M270" s="2" t="s">
        <v>1292</v>
      </c>
      <c r="AR270" s="1">
        <f t="shared" si="19"/>
        <v>4</v>
      </c>
      <c r="AS270" s="1">
        <v>268</v>
      </c>
    </row>
    <row r="271" spans="1:45" ht="18" hidden="1" customHeight="1" outlineLevel="1" x14ac:dyDescent="0.35">
      <c r="A271" s="35" t="s">
        <v>1333</v>
      </c>
      <c r="B271" s="35" t="s">
        <v>1334</v>
      </c>
      <c r="C271" s="35" t="str">
        <f t="shared" si="17"/>
        <v>NEW</v>
      </c>
      <c r="D271" s="39" t="str">
        <f t="shared" si="16"/>
        <v xml:space="preserve"> </v>
      </c>
      <c r="E271" s="3" t="str">
        <f t="shared" si="18"/>
        <v xml:space="preserve">
</v>
      </c>
      <c r="F271" s="2" t="s">
        <v>460</v>
      </c>
      <c r="G271" s="2" t="s">
        <v>1443</v>
      </c>
      <c r="AR271" s="1">
        <f t="shared" si="19"/>
        <v>1</v>
      </c>
      <c r="AS271" s="1">
        <v>269</v>
      </c>
    </row>
    <row r="272" spans="1:45" ht="18" hidden="1" customHeight="1" outlineLevel="1" x14ac:dyDescent="0.35">
      <c r="A272" s="21" t="s">
        <v>1335</v>
      </c>
      <c r="B272" s="21" t="s">
        <v>1336</v>
      </c>
      <c r="C272" s="21" t="str">
        <f t="shared" si="17"/>
        <v>4.7.2</v>
      </c>
      <c r="D272" s="21" t="str">
        <f t="shared" si="16"/>
        <v>Verification and Validation of Complex Adaptive Systems</v>
      </c>
      <c r="E272" s="3" t="str">
        <f t="shared" si="18"/>
        <v xml:space="preserve">
</v>
      </c>
      <c r="F272" s="2" t="s">
        <v>1337</v>
      </c>
      <c r="G272" s="2" t="s">
        <v>1338</v>
      </c>
      <c r="AR272" s="1">
        <f t="shared" si="19"/>
        <v>1</v>
      </c>
      <c r="AS272" s="1">
        <v>270</v>
      </c>
    </row>
    <row r="273" spans="1:45" ht="18" hidden="1" customHeight="1" outlineLevel="1" x14ac:dyDescent="0.35">
      <c r="A273" s="21" t="s">
        <v>1339</v>
      </c>
      <c r="B273" s="21" t="s">
        <v>1340</v>
      </c>
      <c r="C273" s="21" t="str">
        <f t="shared" si="17"/>
        <v>NEW</v>
      </c>
      <c r="D273" s="21" t="str">
        <f t="shared" si="16"/>
        <v xml:space="preserve"> </v>
      </c>
      <c r="E273" s="3" t="str">
        <f t="shared" si="18"/>
        <v xml:space="preserve">
</v>
      </c>
      <c r="F273" s="2" t="s">
        <v>460</v>
      </c>
      <c r="G273" s="2" t="s">
        <v>1443</v>
      </c>
      <c r="AR273" s="1">
        <f t="shared" si="19"/>
        <v>1</v>
      </c>
      <c r="AS273" s="1">
        <v>271</v>
      </c>
    </row>
    <row r="274" spans="1:45" ht="18" hidden="1" customHeight="1" outlineLevel="1" x14ac:dyDescent="0.35">
      <c r="A274" s="21" t="s">
        <v>1341</v>
      </c>
      <c r="B274" s="21" t="s">
        <v>1342</v>
      </c>
      <c r="C274" s="21" t="str">
        <f t="shared" si="17"/>
        <v>NEW</v>
      </c>
      <c r="D274" s="21" t="str">
        <f t="shared" si="16"/>
        <v xml:space="preserve"> </v>
      </c>
      <c r="E274" s="3" t="str">
        <f t="shared" si="18"/>
        <v xml:space="preserve">
</v>
      </c>
      <c r="F274" s="2" t="s">
        <v>460</v>
      </c>
      <c r="G274" s="2" t="s">
        <v>1443</v>
      </c>
      <c r="AR274" s="1">
        <f t="shared" si="19"/>
        <v>1</v>
      </c>
      <c r="AS274" s="1">
        <v>272</v>
      </c>
    </row>
    <row r="275" spans="1:45" ht="18" hidden="1" customHeight="1" outlineLevel="1" x14ac:dyDescent="0.35">
      <c r="A275" s="21" t="s">
        <v>1343</v>
      </c>
      <c r="B275" s="21" t="s">
        <v>1344</v>
      </c>
      <c r="C275" s="21" t="str">
        <f t="shared" si="17"/>
        <v>4.7.3</v>
      </c>
      <c r="D275" s="21" t="str">
        <f t="shared" si="16"/>
        <v>Robot Modeling and Simulation</v>
      </c>
      <c r="E275" s="3" t="str">
        <f t="shared" si="18"/>
        <v xml:space="preserve">
</v>
      </c>
      <c r="F275" s="2" t="s">
        <v>747</v>
      </c>
      <c r="G275" s="2" t="s">
        <v>749</v>
      </c>
      <c r="AR275" s="1">
        <f t="shared" si="19"/>
        <v>1</v>
      </c>
      <c r="AS275" s="1">
        <v>273</v>
      </c>
    </row>
    <row r="276" spans="1:45" ht="18" hidden="1" customHeight="1" outlineLevel="1" x14ac:dyDescent="0.35">
      <c r="A276" s="21" t="s">
        <v>1345</v>
      </c>
      <c r="B276" s="21" t="s">
        <v>1346</v>
      </c>
      <c r="C276" s="21" t="str">
        <f t="shared" si="17"/>
        <v>NEW</v>
      </c>
      <c r="D276" s="21" t="str">
        <f t="shared" si="16"/>
        <v xml:space="preserve"> </v>
      </c>
      <c r="E276" s="3" t="str">
        <f t="shared" si="18"/>
        <v xml:space="preserve">
</v>
      </c>
      <c r="F276" s="2" t="s">
        <v>460</v>
      </c>
      <c r="G276" s="2" t="s">
        <v>1443</v>
      </c>
      <c r="AR276" s="1">
        <f t="shared" si="19"/>
        <v>1</v>
      </c>
      <c r="AS276" s="1">
        <v>274</v>
      </c>
    </row>
    <row r="277" spans="1:45" ht="18" hidden="1" customHeight="1" outlineLevel="1" x14ac:dyDescent="0.35">
      <c r="A277" s="35" t="s">
        <v>1347</v>
      </c>
      <c r="B277" s="35" t="s">
        <v>1348</v>
      </c>
      <c r="C277" s="35" t="str">
        <f t="shared" si="17"/>
        <v>NEW</v>
      </c>
      <c r="D277" s="39" t="str">
        <f t="shared" si="16"/>
        <v xml:space="preserve"> </v>
      </c>
      <c r="E277" s="3" t="str">
        <f t="shared" si="18"/>
        <v xml:space="preserve">
</v>
      </c>
      <c r="F277" s="2" t="s">
        <v>460</v>
      </c>
      <c r="G277" s="2" t="s">
        <v>1443</v>
      </c>
      <c r="AR277" s="1">
        <f t="shared" si="19"/>
        <v>1</v>
      </c>
      <c r="AS277" s="1">
        <v>275</v>
      </c>
    </row>
    <row r="278" spans="1:45" ht="18" customHeight="1" collapsed="1" x14ac:dyDescent="0.35">
      <c r="A278" s="40" t="s">
        <v>1349</v>
      </c>
      <c r="B278" s="40" t="s">
        <v>1350</v>
      </c>
      <c r="C278" s="49" t="str">
        <f t="shared" si="17"/>
        <v xml:space="preserve"> </v>
      </c>
      <c r="D278" s="49">
        <f t="shared" si="16"/>
        <v>0</v>
      </c>
      <c r="E278" s="3" t="str">
        <f t="shared" si="18"/>
        <v xml:space="preserve">
</v>
      </c>
      <c r="F278" s="2" t="s">
        <v>1443</v>
      </c>
      <c r="AR278" s="1">
        <f t="shared" si="19"/>
        <v>0.5</v>
      </c>
      <c r="AS278" s="1">
        <v>276</v>
      </c>
    </row>
    <row r="279" spans="1:45" ht="18" hidden="1" customHeight="1" outlineLevel="1" x14ac:dyDescent="0.35">
      <c r="A279" s="35" t="s">
        <v>1351</v>
      </c>
      <c r="B279" s="35" t="s">
        <v>1352</v>
      </c>
      <c r="C279" s="35" t="str">
        <f t="shared" si="17"/>
        <v>NEW</v>
      </c>
      <c r="D279" s="39" t="str">
        <f t="shared" si="16"/>
        <v xml:space="preserve"> </v>
      </c>
      <c r="E279" s="3" t="str">
        <f t="shared" si="18"/>
        <v xml:space="preserve">
</v>
      </c>
      <c r="F279" s="2" t="s">
        <v>460</v>
      </c>
      <c r="G279" s="2" t="s">
        <v>1443</v>
      </c>
      <c r="AR279" s="1">
        <f t="shared" si="19"/>
        <v>1</v>
      </c>
      <c r="AS279" s="1">
        <v>277</v>
      </c>
    </row>
    <row r="280" spans="1:45" ht="18" hidden="1" customHeight="1" outlineLevel="1" x14ac:dyDescent="0.35">
      <c r="A280" s="21" t="s">
        <v>1353</v>
      </c>
      <c r="B280" s="21" t="s">
        <v>1354</v>
      </c>
      <c r="C280" s="21" t="str">
        <f t="shared" si="17"/>
        <v xml:space="preserve">11.1.1 </v>
      </c>
      <c r="D280" s="21" t="str">
        <f t="shared" si="16"/>
        <v>Flight Computing</v>
      </c>
      <c r="E280" s="3" t="str">
        <f t="shared" si="18"/>
        <v xml:space="preserve">
</v>
      </c>
      <c r="F280" s="2" t="s">
        <v>1355</v>
      </c>
      <c r="G280" s="2" t="s">
        <v>523</v>
      </c>
      <c r="AR280" s="1">
        <f t="shared" si="19"/>
        <v>1</v>
      </c>
      <c r="AS280" s="1">
        <v>278</v>
      </c>
    </row>
    <row r="281" spans="1:45" ht="18" hidden="1" customHeight="1" outlineLevel="1" x14ac:dyDescent="0.35">
      <c r="A281" s="21" t="s">
        <v>1356</v>
      </c>
      <c r="B281" s="21" t="s">
        <v>1357</v>
      </c>
      <c r="C281" s="21" t="str">
        <f t="shared" si="17"/>
        <v xml:space="preserve">11.3.8 </v>
      </c>
      <c r="D281" s="21" t="str">
        <f t="shared" si="16"/>
        <v>Verification and Validation</v>
      </c>
      <c r="E281" s="3" t="str">
        <f t="shared" si="18"/>
        <v xml:space="preserve">
</v>
      </c>
      <c r="F281" s="2" t="s">
        <v>1358</v>
      </c>
      <c r="G281" s="2" t="s">
        <v>1359</v>
      </c>
      <c r="AR281" s="1">
        <f t="shared" si="19"/>
        <v>1</v>
      </c>
      <c r="AS281" s="1">
        <v>279</v>
      </c>
    </row>
    <row r="282" spans="1:45" ht="18" hidden="1" customHeight="1" outlineLevel="1" x14ac:dyDescent="0.35">
      <c r="A282" s="21" t="s">
        <v>1360</v>
      </c>
      <c r="B282" s="21" t="s">
        <v>1361</v>
      </c>
      <c r="C282" s="21" t="str">
        <f t="shared" si="17"/>
        <v xml:space="preserve">11.2.1 </v>
      </c>
      <c r="D282" s="21" t="str">
        <f t="shared" si="16"/>
        <v>Software Modeling and Model Checkingt</v>
      </c>
      <c r="E282" s="3" t="str">
        <f t="shared" si="18"/>
        <v xml:space="preserve">
</v>
      </c>
      <c r="F282" s="2" t="s">
        <v>1362</v>
      </c>
      <c r="G282" s="2" t="s">
        <v>1363</v>
      </c>
      <c r="AR282" s="1">
        <f t="shared" si="19"/>
        <v>1</v>
      </c>
      <c r="AS282" s="1">
        <v>280</v>
      </c>
    </row>
    <row r="283" spans="1:45" ht="18" hidden="1" customHeight="1" outlineLevel="1" x14ac:dyDescent="0.35">
      <c r="A283" s="21" t="s">
        <v>1364</v>
      </c>
      <c r="B283" s="21" t="s">
        <v>1365</v>
      </c>
      <c r="C283" s="21" t="str">
        <f t="shared" si="17"/>
        <v>NEW</v>
      </c>
      <c r="D283" s="21" t="str">
        <f t="shared" si="16"/>
        <v xml:space="preserve"> </v>
      </c>
      <c r="E283" s="3" t="str">
        <f t="shared" si="18"/>
        <v xml:space="preserve">
</v>
      </c>
      <c r="F283" s="2" t="s">
        <v>460</v>
      </c>
      <c r="G283" s="2" t="s">
        <v>1443</v>
      </c>
      <c r="AR283" s="1">
        <f t="shared" si="19"/>
        <v>1</v>
      </c>
      <c r="AS283" s="1">
        <v>281</v>
      </c>
    </row>
    <row r="284" spans="1:45" ht="18" hidden="1" customHeight="1" outlineLevel="1" x14ac:dyDescent="0.35">
      <c r="A284" s="21" t="s">
        <v>1366</v>
      </c>
      <c r="B284" s="21" t="s">
        <v>1367</v>
      </c>
      <c r="C284" s="21" t="str">
        <f t="shared" si="17"/>
        <v xml:space="preserve">11.4.7 </v>
      </c>
      <c r="D284" s="21" t="str">
        <f t="shared" si="16"/>
        <v>Human-System Integration</v>
      </c>
      <c r="E284" s="3" t="str">
        <f t="shared" si="18"/>
        <v xml:space="preserve">
</v>
      </c>
      <c r="F284" s="2" t="s">
        <v>1368</v>
      </c>
      <c r="G284" s="2" t="s">
        <v>1369</v>
      </c>
      <c r="AR284" s="1">
        <f t="shared" si="19"/>
        <v>1</v>
      </c>
      <c r="AS284" s="1">
        <v>282</v>
      </c>
    </row>
    <row r="285" spans="1:45" ht="18" hidden="1" customHeight="1" outlineLevel="1" x14ac:dyDescent="0.35">
      <c r="A285" s="21" t="s">
        <v>1370</v>
      </c>
      <c r="B285" s="21" t="s">
        <v>1371</v>
      </c>
      <c r="C285" s="21" t="str">
        <f t="shared" si="17"/>
        <v>11.1.1</v>
      </c>
      <c r="D285" s="21" t="str">
        <f t="shared" si="16"/>
        <v>Flight Computing</v>
      </c>
      <c r="E285" s="3" t="str">
        <f t="shared" si="18"/>
        <v xml:space="preserve">
</v>
      </c>
      <c r="F285" s="2" t="s">
        <v>521</v>
      </c>
      <c r="G285" s="2" t="s">
        <v>523</v>
      </c>
      <c r="AR285" s="1">
        <f t="shared" si="19"/>
        <v>1</v>
      </c>
      <c r="AS285" s="1">
        <v>283</v>
      </c>
    </row>
    <row r="286" spans="1:45" ht="18" hidden="1" customHeight="1" outlineLevel="1" x14ac:dyDescent="0.35">
      <c r="A286" s="21" t="s">
        <v>1372</v>
      </c>
      <c r="B286" s="21" t="s">
        <v>1373</v>
      </c>
      <c r="C286" s="21" t="str">
        <f t="shared" si="17"/>
        <v>11.2.5</v>
      </c>
      <c r="D286" s="21" t="str">
        <f t="shared" si="16"/>
        <v>Frameworks, Languages, Tools, and Standards</v>
      </c>
      <c r="E286" s="3" t="str">
        <f t="shared" si="18"/>
        <v xml:space="preserve">
</v>
      </c>
      <c r="F286" s="2" t="s">
        <v>1374</v>
      </c>
      <c r="G286" s="2" t="s">
        <v>1373</v>
      </c>
      <c r="AR286" s="1">
        <f t="shared" si="19"/>
        <v>1</v>
      </c>
      <c r="AS286" s="1">
        <v>284</v>
      </c>
    </row>
    <row r="287" spans="1:45" ht="18" hidden="1" customHeight="1" outlineLevel="1" x14ac:dyDescent="0.35">
      <c r="A287" s="21" t="s">
        <v>1375</v>
      </c>
      <c r="B287" s="21" t="s">
        <v>1376</v>
      </c>
      <c r="C287" s="21" t="str">
        <f t="shared" si="17"/>
        <v>11.2.1</v>
      </c>
      <c r="D287" s="21" t="str">
        <f t="shared" si="16"/>
        <v>Software Modeling and Model Checking</v>
      </c>
      <c r="E287" s="3" t="str">
        <f t="shared" si="18"/>
        <v xml:space="preserve">
</v>
      </c>
      <c r="F287" s="2" t="s">
        <v>1377</v>
      </c>
      <c r="G287" s="2" t="s">
        <v>1378</v>
      </c>
      <c r="AR287" s="1">
        <f t="shared" si="19"/>
        <v>1</v>
      </c>
      <c r="AS287" s="1">
        <v>285</v>
      </c>
    </row>
    <row r="288" spans="1:45" ht="18" hidden="1" customHeight="1" outlineLevel="1" x14ac:dyDescent="0.35">
      <c r="A288" s="21" t="s">
        <v>1379</v>
      </c>
      <c r="B288" s="21" t="s">
        <v>1380</v>
      </c>
      <c r="C288" s="21" t="str">
        <f t="shared" si="17"/>
        <v>11.4.8</v>
      </c>
      <c r="D288" s="21" t="str">
        <f t="shared" si="16"/>
        <v>Cyber Security</v>
      </c>
      <c r="E288" s="3" t="str">
        <f t="shared" si="18"/>
        <v xml:space="preserve">
</v>
      </c>
      <c r="F288" s="2" t="s">
        <v>1297</v>
      </c>
      <c r="G288" s="2" t="s">
        <v>1298</v>
      </c>
      <c r="AR288" s="1">
        <f t="shared" si="19"/>
        <v>1</v>
      </c>
      <c r="AS288" s="1">
        <v>286</v>
      </c>
    </row>
    <row r="289" spans="1:45" ht="18" hidden="1" customHeight="1" outlineLevel="1" x14ac:dyDescent="0.35">
      <c r="A289" s="35" t="s">
        <v>1381</v>
      </c>
      <c r="B289" s="35" t="s">
        <v>1382</v>
      </c>
      <c r="C289" s="35">
        <f t="shared" si="17"/>
        <v>11.2</v>
      </c>
      <c r="D289" s="39" t="str">
        <f t="shared" si="16"/>
        <v>Modeling</v>
      </c>
      <c r="E289" s="3" t="str">
        <f t="shared" si="18"/>
        <v xml:space="preserve">
</v>
      </c>
      <c r="F289" s="2">
        <v>11.2</v>
      </c>
      <c r="G289" s="2" t="s">
        <v>1382</v>
      </c>
      <c r="AR289" s="1">
        <f t="shared" si="19"/>
        <v>1</v>
      </c>
      <c r="AS289" s="1">
        <v>287</v>
      </c>
    </row>
    <row r="290" spans="1:45" ht="18" hidden="1" customHeight="1" outlineLevel="1" x14ac:dyDescent="0.35">
      <c r="A290" s="21" t="s">
        <v>1383</v>
      </c>
      <c r="B290" s="21" t="s">
        <v>1378</v>
      </c>
      <c r="C290" s="21" t="str">
        <f t="shared" si="17"/>
        <v>11.2.1</v>
      </c>
      <c r="D290" s="21" t="str">
        <f t="shared" si="16"/>
        <v>Software Modeling and Model Checking</v>
      </c>
      <c r="E290" s="3" t="str">
        <f t="shared" si="18"/>
        <v xml:space="preserve">
</v>
      </c>
      <c r="F290" s="2" t="s">
        <v>1377</v>
      </c>
      <c r="G290" s="2" t="s">
        <v>1378</v>
      </c>
      <c r="AR290" s="1">
        <f t="shared" si="19"/>
        <v>1</v>
      </c>
      <c r="AS290" s="1">
        <v>288</v>
      </c>
    </row>
    <row r="291" spans="1:45" ht="18" hidden="1" customHeight="1" outlineLevel="1" x14ac:dyDescent="0.35">
      <c r="A291" s="21" t="s">
        <v>1384</v>
      </c>
      <c r="B291" s="21" t="s">
        <v>1385</v>
      </c>
      <c r="C291" s="21" t="str">
        <f t="shared" si="17"/>
        <v>11.2.2</v>
      </c>
      <c r="D291" s="21" t="str">
        <f t="shared" si="16"/>
        <v>Integrated Hardware and Software Modeling</v>
      </c>
      <c r="E291" s="3" t="str">
        <f t="shared" si="18"/>
        <v xml:space="preserve">
</v>
      </c>
      <c r="F291" s="2" t="s">
        <v>1386</v>
      </c>
      <c r="G291" s="2" t="s">
        <v>1385</v>
      </c>
      <c r="AR291" s="1">
        <f t="shared" si="19"/>
        <v>1</v>
      </c>
      <c r="AS291" s="1">
        <v>289</v>
      </c>
    </row>
    <row r="292" spans="1:45" ht="18" hidden="1" customHeight="1" outlineLevel="1" x14ac:dyDescent="0.35">
      <c r="A292" s="21" t="s">
        <v>1387</v>
      </c>
      <c r="B292" s="21" t="s">
        <v>1330</v>
      </c>
      <c r="C292" s="21" t="str">
        <f t="shared" si="17"/>
        <v>11.2.3</v>
      </c>
      <c r="D292" s="21" t="str">
        <f t="shared" si="16"/>
        <v>Human-System Performance Modeling</v>
      </c>
      <c r="E292" s="3" t="str">
        <f t="shared" si="18"/>
        <v xml:space="preserve">
</v>
      </c>
      <c r="F292" s="2" t="s">
        <v>1388</v>
      </c>
      <c r="G292" s="2" t="s">
        <v>1330</v>
      </c>
      <c r="AR292" s="1">
        <f t="shared" si="19"/>
        <v>1</v>
      </c>
      <c r="AS292" s="1">
        <v>290</v>
      </c>
    </row>
    <row r="293" spans="1:45" ht="18" hidden="1" customHeight="1" outlineLevel="1" x14ac:dyDescent="0.35">
      <c r="A293" s="21" t="s">
        <v>1389</v>
      </c>
      <c r="B293" s="21" t="s">
        <v>531</v>
      </c>
      <c r="C293" s="21" t="str">
        <f t="shared" si="17"/>
        <v>11.2.4</v>
      </c>
      <c r="D293" s="21" t="str">
        <f t="shared" si="16"/>
        <v>Science Modeling</v>
      </c>
      <c r="E293" s="3" t="str">
        <f t="shared" si="18"/>
        <v xml:space="preserve">
</v>
      </c>
      <c r="F293" s="2" t="s">
        <v>530</v>
      </c>
      <c r="G293" s="2" t="s">
        <v>531</v>
      </c>
      <c r="AR293" s="1">
        <f t="shared" si="19"/>
        <v>1</v>
      </c>
      <c r="AS293" s="1">
        <v>291</v>
      </c>
    </row>
    <row r="294" spans="1:45" ht="18" hidden="1" customHeight="1" outlineLevel="1" x14ac:dyDescent="0.35">
      <c r="A294" s="35" t="s">
        <v>1390</v>
      </c>
      <c r="B294" s="35" t="s">
        <v>1391</v>
      </c>
      <c r="C294" s="35">
        <f t="shared" si="17"/>
        <v>11.3</v>
      </c>
      <c r="D294" s="39" t="str">
        <f t="shared" si="16"/>
        <v>Simulation</v>
      </c>
      <c r="E294" s="3" t="str">
        <f t="shared" si="18"/>
        <v xml:space="preserve">
</v>
      </c>
      <c r="F294" s="2">
        <v>11.3</v>
      </c>
      <c r="G294" s="2" t="s">
        <v>1391</v>
      </c>
      <c r="AR294" s="1">
        <f t="shared" si="19"/>
        <v>1</v>
      </c>
      <c r="AS294" s="1">
        <v>292</v>
      </c>
    </row>
    <row r="295" spans="1:45" ht="18" hidden="1" customHeight="1" outlineLevel="1" x14ac:dyDescent="0.35">
      <c r="A295" s="21" t="s">
        <v>1392</v>
      </c>
      <c r="B295" s="21" t="s">
        <v>1393</v>
      </c>
      <c r="C295" s="21" t="str">
        <f t="shared" si="17"/>
        <v>11.3.1</v>
      </c>
      <c r="D295" s="21" t="str">
        <f t="shared" si="16"/>
        <v>Distributed Simulation</v>
      </c>
      <c r="E295" s="3" t="str">
        <f t="shared" si="18"/>
        <v xml:space="preserve">
</v>
      </c>
      <c r="F295" s="2" t="s">
        <v>1394</v>
      </c>
      <c r="G295" s="2" t="s">
        <v>1393</v>
      </c>
      <c r="AR295" s="1">
        <f t="shared" si="19"/>
        <v>1</v>
      </c>
      <c r="AS295" s="1">
        <v>293</v>
      </c>
    </row>
    <row r="296" spans="1:45" ht="18" hidden="1" customHeight="1" outlineLevel="1" x14ac:dyDescent="0.35">
      <c r="A296" s="21" t="s">
        <v>1395</v>
      </c>
      <c r="B296" s="21" t="s">
        <v>1396</v>
      </c>
      <c r="C296" s="21" t="str">
        <f t="shared" si="17"/>
        <v>11.3.2</v>
      </c>
      <c r="D296" s="21" t="str">
        <f t="shared" si="16"/>
        <v>Integrated System Lifecycle Simulation</v>
      </c>
      <c r="E296" s="3" t="str">
        <f t="shared" si="18"/>
        <v xml:space="preserve">
</v>
      </c>
      <c r="F296" s="2" t="s">
        <v>1397</v>
      </c>
      <c r="G296" s="2" t="s">
        <v>1396</v>
      </c>
      <c r="AR296" s="1">
        <f t="shared" si="19"/>
        <v>1</v>
      </c>
      <c r="AS296" s="1">
        <v>294</v>
      </c>
    </row>
    <row r="297" spans="1:45" ht="18" hidden="1" customHeight="1" outlineLevel="1" x14ac:dyDescent="0.35">
      <c r="A297" s="21" t="s">
        <v>1398</v>
      </c>
      <c r="B297" s="21" t="s">
        <v>1399</v>
      </c>
      <c r="C297" s="21" t="str">
        <f t="shared" si="17"/>
        <v>11.3.3</v>
      </c>
      <c r="D297" s="21" t="str">
        <f t="shared" si="16"/>
        <v>Simulation-Based Systems Engineering</v>
      </c>
      <c r="E297" s="3" t="str">
        <f t="shared" si="18"/>
        <v xml:space="preserve">
</v>
      </c>
      <c r="F297" s="2" t="s">
        <v>1400</v>
      </c>
      <c r="G297" s="2" t="s">
        <v>1401</v>
      </c>
      <c r="AR297" s="1">
        <f t="shared" si="19"/>
        <v>1</v>
      </c>
      <c r="AS297" s="1">
        <v>295</v>
      </c>
    </row>
    <row r="298" spans="1:45" ht="18" hidden="1" customHeight="1" outlineLevel="1" x14ac:dyDescent="0.35">
      <c r="A298" s="21" t="s">
        <v>1402</v>
      </c>
      <c r="B298" s="21" t="s">
        <v>1403</v>
      </c>
      <c r="C298" s="21" t="str">
        <f t="shared" si="17"/>
        <v>11.3.4</v>
      </c>
      <c r="D298" s="21" t="str">
        <f t="shared" si="16"/>
        <v>Simulation-Based Training and Decision Support Systems</v>
      </c>
      <c r="E298" s="3" t="str">
        <f t="shared" si="18"/>
        <v xml:space="preserve">
</v>
      </c>
      <c r="F298" s="2" t="s">
        <v>1404</v>
      </c>
      <c r="G298" s="2" t="s">
        <v>1403</v>
      </c>
      <c r="AR298" s="1">
        <f t="shared" si="19"/>
        <v>1</v>
      </c>
      <c r="AS298" s="1">
        <v>296</v>
      </c>
    </row>
    <row r="299" spans="1:45" ht="18" hidden="1" customHeight="1" outlineLevel="1" x14ac:dyDescent="0.35">
      <c r="A299" s="21" t="s">
        <v>1405</v>
      </c>
      <c r="B299" s="21" t="s">
        <v>1406</v>
      </c>
      <c r="C299" s="21" t="str">
        <f t="shared" si="17"/>
        <v>11.3.5</v>
      </c>
      <c r="D299" s="21" t="str">
        <f t="shared" si="16"/>
        <v>Exascale Simulation</v>
      </c>
      <c r="E299" s="3" t="str">
        <f t="shared" si="18"/>
        <v xml:space="preserve">
</v>
      </c>
      <c r="F299" s="2" t="s">
        <v>1407</v>
      </c>
      <c r="G299" s="2" t="s">
        <v>1406</v>
      </c>
      <c r="AR299" s="1">
        <f t="shared" si="19"/>
        <v>1</v>
      </c>
      <c r="AS299" s="1">
        <v>297</v>
      </c>
    </row>
    <row r="300" spans="1:45" ht="18" hidden="1" customHeight="1" outlineLevel="1" x14ac:dyDescent="0.35">
      <c r="A300" s="21" t="s">
        <v>1408</v>
      </c>
      <c r="B300" s="21" t="s">
        <v>1409</v>
      </c>
      <c r="C300" s="21" t="str">
        <f t="shared" si="17"/>
        <v>11.3.6</v>
      </c>
      <c r="D300" s="21" t="str">
        <f t="shared" si="16"/>
        <v>Uncertainty Quantification and Nondeterministic Simulation Methods</v>
      </c>
      <c r="E300" s="3" t="str">
        <f t="shared" si="18"/>
        <v xml:space="preserve">
</v>
      </c>
      <c r="F300" s="2" t="s">
        <v>1410</v>
      </c>
      <c r="G300" s="2" t="s">
        <v>1409</v>
      </c>
      <c r="AR300" s="1">
        <f t="shared" si="19"/>
        <v>1</v>
      </c>
      <c r="AS300" s="1">
        <v>298</v>
      </c>
    </row>
    <row r="301" spans="1:45" ht="18" hidden="1" customHeight="1" outlineLevel="1" x14ac:dyDescent="0.35">
      <c r="A301" s="21" t="s">
        <v>1411</v>
      </c>
      <c r="B301" s="21" t="s">
        <v>587</v>
      </c>
      <c r="C301" s="21" t="str">
        <f t="shared" si="17"/>
        <v xml:space="preserve">11.3.7 </v>
      </c>
      <c r="D301" s="21" t="str">
        <f t="shared" si="16"/>
        <v>Multiscale, Multiphysics, and Multifidelity Simulation</v>
      </c>
      <c r="E301" s="3" t="str">
        <f t="shared" si="18"/>
        <v xml:space="preserve">
</v>
      </c>
      <c r="F301" s="2" t="s">
        <v>1412</v>
      </c>
      <c r="G301" s="2" t="s">
        <v>587</v>
      </c>
      <c r="AR301" s="1">
        <f t="shared" si="19"/>
        <v>1</v>
      </c>
      <c r="AS301" s="1">
        <v>299</v>
      </c>
    </row>
    <row r="302" spans="1:45" ht="18" hidden="1" customHeight="1" outlineLevel="1" x14ac:dyDescent="0.35">
      <c r="A302" s="35" t="s">
        <v>1413</v>
      </c>
      <c r="B302" s="35" t="s">
        <v>1414</v>
      </c>
      <c r="C302" s="35">
        <f t="shared" si="17"/>
        <v>11.4</v>
      </c>
      <c r="D302" s="39" t="str">
        <f t="shared" si="16"/>
        <v>Information Processing</v>
      </c>
      <c r="E302" s="3" t="str">
        <f t="shared" si="18"/>
        <v xml:space="preserve">
</v>
      </c>
      <c r="F302" s="2">
        <v>11.4</v>
      </c>
      <c r="G302" s="2" t="s">
        <v>1414</v>
      </c>
      <c r="AR302" s="1">
        <f t="shared" si="19"/>
        <v>1</v>
      </c>
      <c r="AS302" s="1">
        <v>300</v>
      </c>
    </row>
    <row r="303" spans="1:45" ht="36" hidden="1" customHeight="1" outlineLevel="1" x14ac:dyDescent="0.35">
      <c r="A303" s="21" t="s">
        <v>1415</v>
      </c>
      <c r="B303" s="21" t="s">
        <v>576</v>
      </c>
      <c r="C303" s="21" t="str">
        <f t="shared" si="17"/>
        <v>11.4.1
11.4.5</v>
      </c>
      <c r="D303" s="21" t="str">
        <f t="shared" si="16"/>
        <v>Science, Engineering, and Mission Data Lifecycle
Advanced Mission Systems</v>
      </c>
      <c r="E303" s="3" t="str">
        <f t="shared" si="18"/>
        <v xml:space="preserve">
</v>
      </c>
      <c r="F303" s="2" t="s">
        <v>575</v>
      </c>
      <c r="G303" s="2" t="s">
        <v>576</v>
      </c>
      <c r="H303" s="1" t="s">
        <v>1307</v>
      </c>
      <c r="I303" s="2" t="s">
        <v>1305</v>
      </c>
      <c r="AR303" s="1">
        <f t="shared" si="19"/>
        <v>2</v>
      </c>
      <c r="AS303" s="1">
        <v>301</v>
      </c>
    </row>
    <row r="304" spans="1:45" ht="18" hidden="1" customHeight="1" outlineLevel="1" x14ac:dyDescent="0.35">
      <c r="A304" s="21" t="s">
        <v>1416</v>
      </c>
      <c r="B304" s="21" t="s">
        <v>1417</v>
      </c>
      <c r="C304" s="21" t="str">
        <f t="shared" si="17"/>
        <v>11.4.2</v>
      </c>
      <c r="D304" s="21" t="str">
        <f t="shared" si="16"/>
        <v>Intelligent Data Understanding</v>
      </c>
      <c r="E304" s="3" t="str">
        <f t="shared" si="18"/>
        <v xml:space="preserve">
</v>
      </c>
      <c r="F304" s="2" t="s">
        <v>1418</v>
      </c>
      <c r="G304" s="2" t="s">
        <v>1417</v>
      </c>
      <c r="AR304" s="1">
        <f t="shared" si="19"/>
        <v>1</v>
      </c>
      <c r="AS304" s="1">
        <v>302</v>
      </c>
    </row>
    <row r="305" spans="1:45" ht="18" hidden="1" customHeight="1" outlineLevel="1" x14ac:dyDescent="0.35">
      <c r="A305" s="21" t="s">
        <v>1419</v>
      </c>
      <c r="B305" s="21" t="s">
        <v>1420</v>
      </c>
      <c r="C305" s="21" t="str">
        <f t="shared" si="17"/>
        <v>11.4.3</v>
      </c>
      <c r="D305" s="21" t="str">
        <f t="shared" si="16"/>
        <v>Semantic Technologies</v>
      </c>
      <c r="E305" s="3" t="str">
        <f t="shared" si="18"/>
        <v xml:space="preserve">
</v>
      </c>
      <c r="F305" s="2" t="s">
        <v>1421</v>
      </c>
      <c r="G305" s="2" t="s">
        <v>1420</v>
      </c>
      <c r="AR305" s="1">
        <f t="shared" si="19"/>
        <v>1</v>
      </c>
      <c r="AS305" s="1">
        <v>303</v>
      </c>
    </row>
    <row r="306" spans="1:45" ht="18" hidden="1" customHeight="1" outlineLevel="1" x14ac:dyDescent="0.35">
      <c r="A306" s="21" t="s">
        <v>1422</v>
      </c>
      <c r="B306" s="21" t="s">
        <v>1423</v>
      </c>
      <c r="C306" s="21" t="str">
        <f t="shared" si="17"/>
        <v>11.4.4</v>
      </c>
      <c r="D306" s="21" t="str">
        <f t="shared" si="16"/>
        <v>Collaborative Science and Engineering</v>
      </c>
      <c r="E306" s="3" t="str">
        <f t="shared" si="18"/>
        <v xml:space="preserve">
</v>
      </c>
      <c r="F306" s="2" t="s">
        <v>1424</v>
      </c>
      <c r="G306" s="2" t="s">
        <v>1423</v>
      </c>
      <c r="AR306" s="1">
        <f t="shared" si="19"/>
        <v>1</v>
      </c>
      <c r="AS306" s="1">
        <v>304</v>
      </c>
    </row>
    <row r="307" spans="1:45" ht="18" hidden="1" customHeight="1" outlineLevel="1" x14ac:dyDescent="0.35">
      <c r="A307" s="21" t="s">
        <v>1425</v>
      </c>
      <c r="B307" s="21" t="s">
        <v>1426</v>
      </c>
      <c r="C307" s="21" t="str">
        <f t="shared" si="17"/>
        <v>11.4.6</v>
      </c>
      <c r="D307" s="21" t="str">
        <f t="shared" si="16"/>
        <v>Cyber Infrastructure</v>
      </c>
      <c r="E307" s="3" t="str">
        <f t="shared" si="18"/>
        <v xml:space="preserve">
</v>
      </c>
      <c r="F307" s="2" t="s">
        <v>1427</v>
      </c>
      <c r="G307" s="2" t="s">
        <v>1426</v>
      </c>
      <c r="AR307" s="1">
        <f t="shared" si="19"/>
        <v>1</v>
      </c>
      <c r="AS307" s="1">
        <v>305</v>
      </c>
    </row>
    <row r="308" spans="1:45" ht="18" hidden="1" customHeight="1" outlineLevel="1" x14ac:dyDescent="0.35">
      <c r="A308" s="21" t="s">
        <v>1428</v>
      </c>
      <c r="B308" s="21" t="s">
        <v>1298</v>
      </c>
      <c r="C308" s="21" t="str">
        <f t="shared" si="17"/>
        <v>11.4.8</v>
      </c>
      <c r="D308" s="21" t="str">
        <f t="shared" si="16"/>
        <v>Cyber Security</v>
      </c>
      <c r="E308" s="3" t="str">
        <f t="shared" si="18"/>
        <v xml:space="preserve">
</v>
      </c>
      <c r="F308" s="2" t="s">
        <v>1297</v>
      </c>
      <c r="G308" s="2" t="s">
        <v>1298</v>
      </c>
      <c r="AR308" s="1">
        <f t="shared" si="19"/>
        <v>1</v>
      </c>
      <c r="AS308" s="1">
        <v>306</v>
      </c>
    </row>
    <row r="309" spans="1:45" ht="18" hidden="1" customHeight="1" outlineLevel="1" x14ac:dyDescent="0.35">
      <c r="A309" s="21" t="s">
        <v>1429</v>
      </c>
      <c r="B309" s="21" t="s">
        <v>1430</v>
      </c>
      <c r="C309" s="21" t="str">
        <f t="shared" si="17"/>
        <v>NEW</v>
      </c>
      <c r="D309" s="21" t="str">
        <f t="shared" si="16"/>
        <v xml:space="preserve"> </v>
      </c>
      <c r="E309" s="3" t="str">
        <f t="shared" si="18"/>
        <v xml:space="preserve">
</v>
      </c>
      <c r="F309" s="2" t="s">
        <v>460</v>
      </c>
      <c r="G309" s="2" t="s">
        <v>1443</v>
      </c>
      <c r="AR309" s="1">
        <f t="shared" si="19"/>
        <v>1</v>
      </c>
      <c r="AS309" s="1">
        <v>307</v>
      </c>
    </row>
    <row r="310" spans="1:45" ht="18" hidden="1" customHeight="1" outlineLevel="1" x14ac:dyDescent="0.35">
      <c r="A310" s="21" t="s">
        <v>1431</v>
      </c>
      <c r="B310" s="21" t="s">
        <v>1432</v>
      </c>
      <c r="C310" s="21" t="str">
        <f t="shared" si="17"/>
        <v>NEW</v>
      </c>
      <c r="D310" s="21" t="str">
        <f t="shared" si="16"/>
        <v xml:space="preserve"> </v>
      </c>
      <c r="E310" s="3" t="str">
        <f t="shared" si="18"/>
        <v xml:space="preserve">
</v>
      </c>
      <c r="F310" s="2" t="s">
        <v>460</v>
      </c>
      <c r="G310" s="2" t="s">
        <v>1443</v>
      </c>
      <c r="AR310" s="1">
        <f t="shared" si="19"/>
        <v>1</v>
      </c>
      <c r="AS310" s="1">
        <v>308</v>
      </c>
    </row>
    <row r="311" spans="1:45" ht="18" hidden="1" customHeight="1" outlineLevel="1" x14ac:dyDescent="0.35">
      <c r="A311" s="35" t="s">
        <v>1433</v>
      </c>
      <c r="B311" s="35" t="s">
        <v>1434</v>
      </c>
      <c r="C311" s="35" t="str">
        <f t="shared" si="17"/>
        <v>NEW</v>
      </c>
      <c r="D311" s="39" t="str">
        <f t="shared" si="16"/>
        <v xml:space="preserve"> </v>
      </c>
      <c r="E311" s="3" t="str">
        <f t="shared" si="18"/>
        <v xml:space="preserve">
</v>
      </c>
      <c r="F311" s="2" t="s">
        <v>460</v>
      </c>
      <c r="G311" s="2" t="s">
        <v>1443</v>
      </c>
      <c r="AR311" s="1">
        <f t="shared" si="19"/>
        <v>1</v>
      </c>
      <c r="AS311" s="1">
        <v>309</v>
      </c>
    </row>
    <row r="312" spans="1:45" ht="18" hidden="1" customHeight="1" outlineLevel="1" x14ac:dyDescent="0.35">
      <c r="A312" s="21" t="s">
        <v>1435</v>
      </c>
      <c r="B312" s="21" t="s">
        <v>1436</v>
      </c>
      <c r="C312" s="21" t="str">
        <f t="shared" si="17"/>
        <v xml:space="preserve">11.2.6 </v>
      </c>
      <c r="D312" s="21" t="str">
        <f t="shared" si="16"/>
        <v>Analysis Tools for Mission Design</v>
      </c>
      <c r="E312" s="3" t="str">
        <f t="shared" si="18"/>
        <v xml:space="preserve">
</v>
      </c>
      <c r="F312" s="2" t="s">
        <v>1437</v>
      </c>
      <c r="G312" s="2" t="s">
        <v>1438</v>
      </c>
      <c r="AR312" s="1">
        <f t="shared" si="19"/>
        <v>1</v>
      </c>
      <c r="AS312" s="1">
        <v>310</v>
      </c>
    </row>
    <row r="313" spans="1:45" ht="18" hidden="1" customHeight="1" outlineLevel="1" x14ac:dyDescent="0.35">
      <c r="A313" s="21" t="s">
        <v>1439</v>
      </c>
      <c r="B313" s="21" t="s">
        <v>1440</v>
      </c>
      <c r="C313" s="21" t="str">
        <f t="shared" si="17"/>
        <v>NEW</v>
      </c>
      <c r="D313" s="21" t="str">
        <f t="shared" si="16"/>
        <v xml:space="preserve"> </v>
      </c>
      <c r="E313" s="3" t="str">
        <f t="shared" si="18"/>
        <v xml:space="preserve">
</v>
      </c>
      <c r="F313" s="2" t="s">
        <v>460</v>
      </c>
      <c r="G313" s="2" t="s">
        <v>1443</v>
      </c>
      <c r="AR313" s="1">
        <f t="shared" si="19"/>
        <v>1</v>
      </c>
      <c r="AS313" s="1">
        <v>311</v>
      </c>
    </row>
    <row r="314" spans="1:45" ht="18" hidden="1" customHeight="1" outlineLevel="1" x14ac:dyDescent="0.35">
      <c r="A314" s="21" t="s">
        <v>1441</v>
      </c>
      <c r="B314" s="21" t="s">
        <v>1442</v>
      </c>
      <c r="C314" s="21" t="str">
        <f t="shared" si="17"/>
        <v>NEW</v>
      </c>
      <c r="D314" s="21" t="str">
        <f t="shared" si="16"/>
        <v xml:space="preserve"> </v>
      </c>
      <c r="E314" s="3" t="str">
        <f t="shared" si="18"/>
        <v xml:space="preserve">
</v>
      </c>
      <c r="F314" s="2" t="s">
        <v>460</v>
      </c>
      <c r="G314" s="2" t="s">
        <v>1443</v>
      </c>
      <c r="AR314" s="1">
        <f t="shared" si="19"/>
        <v>1</v>
      </c>
      <c r="AS314" s="1">
        <v>312</v>
      </c>
    </row>
    <row r="315" spans="1:45" ht="18" hidden="1" customHeight="1" outlineLevel="1" x14ac:dyDescent="0.35">
      <c r="A315" s="35" t="s">
        <v>1444</v>
      </c>
      <c r="B315" s="35" t="s">
        <v>1445</v>
      </c>
      <c r="C315" s="35">
        <f t="shared" si="17"/>
        <v>11.1</v>
      </c>
      <c r="D315" s="39" t="str">
        <f t="shared" si="16"/>
        <v>Computing</v>
      </c>
      <c r="E315" s="3" t="str">
        <f t="shared" si="18"/>
        <v xml:space="preserve">
</v>
      </c>
      <c r="F315" s="2">
        <v>11.1</v>
      </c>
      <c r="G315" s="2" t="s">
        <v>1446</v>
      </c>
      <c r="AR315" s="1">
        <f t="shared" si="19"/>
        <v>1</v>
      </c>
      <c r="AS315" s="1">
        <v>313</v>
      </c>
    </row>
    <row r="316" spans="1:45" ht="18" hidden="1" customHeight="1" outlineLevel="1" x14ac:dyDescent="0.35">
      <c r="A316" s="21" t="s">
        <v>1447</v>
      </c>
      <c r="B316" s="21" t="s">
        <v>1448</v>
      </c>
      <c r="C316" s="21" t="str">
        <f t="shared" si="17"/>
        <v>11.1.2</v>
      </c>
      <c r="D316" s="21" t="str">
        <f t="shared" si="16"/>
        <v>Ground Computing</v>
      </c>
      <c r="E316" s="3" t="str">
        <f t="shared" si="18"/>
        <v xml:space="preserve">
</v>
      </c>
      <c r="F316" s="2" t="s">
        <v>1449</v>
      </c>
      <c r="G316" s="2" t="s">
        <v>1445</v>
      </c>
      <c r="AR316" s="1">
        <f t="shared" si="19"/>
        <v>1</v>
      </c>
      <c r="AS316" s="1">
        <v>314</v>
      </c>
    </row>
    <row r="317" spans="1:45" ht="18" hidden="1" customHeight="1" outlineLevel="1" x14ac:dyDescent="0.35">
      <c r="A317" s="21" t="s">
        <v>1450</v>
      </c>
      <c r="B317" s="21" t="s">
        <v>1451</v>
      </c>
      <c r="C317" s="21" t="str">
        <f t="shared" si="17"/>
        <v>11.1.2</v>
      </c>
      <c r="D317" s="21" t="str">
        <f t="shared" si="16"/>
        <v>Ground Computing</v>
      </c>
      <c r="E317" s="3" t="str">
        <f t="shared" si="18"/>
        <v xml:space="preserve">
</v>
      </c>
      <c r="F317" s="2" t="s">
        <v>1449</v>
      </c>
      <c r="G317" s="2" t="s">
        <v>1445</v>
      </c>
      <c r="AR317" s="1">
        <f t="shared" si="19"/>
        <v>1</v>
      </c>
      <c r="AS317" s="1">
        <v>315</v>
      </c>
    </row>
    <row r="318" spans="1:45" ht="18" hidden="1" customHeight="1" outlineLevel="1" x14ac:dyDescent="0.35">
      <c r="A318" s="21" t="s">
        <v>1452</v>
      </c>
      <c r="B318" s="21" t="s">
        <v>1453</v>
      </c>
      <c r="C318" s="21" t="str">
        <f t="shared" si="17"/>
        <v>11.1.2</v>
      </c>
      <c r="D318" s="21" t="str">
        <f t="shared" si="16"/>
        <v>Ground Computing</v>
      </c>
      <c r="E318" s="3" t="str">
        <f t="shared" si="18"/>
        <v xml:space="preserve">
</v>
      </c>
      <c r="F318" s="2" t="s">
        <v>1449</v>
      </c>
      <c r="G318" s="2" t="s">
        <v>1445</v>
      </c>
      <c r="AR318" s="1">
        <f t="shared" si="19"/>
        <v>1</v>
      </c>
      <c r="AS318" s="1">
        <v>316</v>
      </c>
    </row>
    <row r="319" spans="1:45" ht="18" hidden="1" customHeight="1" outlineLevel="1" x14ac:dyDescent="0.35">
      <c r="A319" s="21" t="s">
        <v>1454</v>
      </c>
      <c r="B319" s="21" t="s">
        <v>1455</v>
      </c>
      <c r="C319" s="21" t="str">
        <f t="shared" si="17"/>
        <v>11.1.2</v>
      </c>
      <c r="D319" s="21" t="str">
        <f t="shared" si="16"/>
        <v>Ground Computing</v>
      </c>
      <c r="E319" s="3" t="str">
        <f t="shared" si="18"/>
        <v xml:space="preserve">
</v>
      </c>
      <c r="F319" s="2" t="s">
        <v>1449</v>
      </c>
      <c r="G319" s="2" t="s">
        <v>1445</v>
      </c>
      <c r="AR319" s="1">
        <f t="shared" si="19"/>
        <v>1</v>
      </c>
      <c r="AS319" s="1">
        <v>317</v>
      </c>
    </row>
    <row r="320" spans="1:45" ht="18" hidden="1" customHeight="1" outlineLevel="1" x14ac:dyDescent="0.35">
      <c r="A320" s="21" t="s">
        <v>1456</v>
      </c>
      <c r="B320" s="21" t="s">
        <v>1457</v>
      </c>
      <c r="C320" s="21" t="str">
        <f t="shared" si="17"/>
        <v>11.1.2</v>
      </c>
      <c r="D320" s="21" t="str">
        <f t="shared" si="16"/>
        <v>Ground Computing</v>
      </c>
      <c r="E320" s="3" t="str">
        <f t="shared" si="18"/>
        <v xml:space="preserve">
</v>
      </c>
      <c r="F320" s="2" t="s">
        <v>1449</v>
      </c>
      <c r="G320" s="2" t="s">
        <v>1445</v>
      </c>
      <c r="AR320" s="1">
        <f t="shared" si="19"/>
        <v>1</v>
      </c>
      <c r="AS320" s="1">
        <v>318</v>
      </c>
    </row>
    <row r="321" spans="1:45" ht="18" hidden="1" customHeight="1" outlineLevel="1" x14ac:dyDescent="0.35">
      <c r="A321" s="21" t="s">
        <v>1458</v>
      </c>
      <c r="B321" s="21" t="s">
        <v>1459</v>
      </c>
      <c r="C321" s="21" t="str">
        <f t="shared" si="17"/>
        <v>11.1.2</v>
      </c>
      <c r="D321" s="21" t="str">
        <f t="shared" si="16"/>
        <v>Ground Computing</v>
      </c>
      <c r="E321" s="3" t="str">
        <f t="shared" si="18"/>
        <v xml:space="preserve">
</v>
      </c>
      <c r="F321" s="2" t="s">
        <v>1449</v>
      </c>
      <c r="G321" s="2" t="s">
        <v>1445</v>
      </c>
      <c r="AR321" s="1">
        <f t="shared" si="19"/>
        <v>1</v>
      </c>
      <c r="AS321" s="1">
        <v>319</v>
      </c>
    </row>
    <row r="322" spans="1:45" ht="18" hidden="1" customHeight="1" outlineLevel="1" x14ac:dyDescent="0.35">
      <c r="A322" s="21" t="s">
        <v>1460</v>
      </c>
      <c r="B322" s="21" t="s">
        <v>1461</v>
      </c>
      <c r="C322" s="21" t="str">
        <f t="shared" si="17"/>
        <v>11.1.2</v>
      </c>
      <c r="D322" s="21" t="str">
        <f t="shared" si="16"/>
        <v>Ground Computing</v>
      </c>
      <c r="E322" s="3" t="str">
        <f t="shared" si="18"/>
        <v xml:space="preserve">
</v>
      </c>
      <c r="F322" s="2" t="s">
        <v>1449</v>
      </c>
      <c r="G322" s="2" t="s">
        <v>1445</v>
      </c>
      <c r="AR322" s="1">
        <f t="shared" si="19"/>
        <v>1</v>
      </c>
      <c r="AS322" s="1">
        <v>320</v>
      </c>
    </row>
    <row r="323" spans="1:45" ht="18" hidden="1" customHeight="1" outlineLevel="1" x14ac:dyDescent="0.35">
      <c r="A323" s="21" t="s">
        <v>1462</v>
      </c>
      <c r="B323" s="21" t="s">
        <v>1463</v>
      </c>
      <c r="C323" s="21" t="str">
        <f t="shared" si="17"/>
        <v>NEW</v>
      </c>
      <c r="D323" s="21" t="str">
        <f t="shared" si="16"/>
        <v xml:space="preserve"> </v>
      </c>
      <c r="E323" s="3" t="str">
        <f t="shared" si="18"/>
        <v xml:space="preserve">
</v>
      </c>
      <c r="F323" s="2" t="s">
        <v>460</v>
      </c>
      <c r="G323" s="2" t="s">
        <v>1443</v>
      </c>
      <c r="AR323" s="1">
        <f t="shared" si="19"/>
        <v>1</v>
      </c>
      <c r="AS323" s="1">
        <v>321</v>
      </c>
    </row>
    <row r="324" spans="1:45" ht="18" hidden="1" customHeight="1" outlineLevel="1" x14ac:dyDescent="0.35">
      <c r="A324" s="35" t="s">
        <v>1464</v>
      </c>
      <c r="B324" s="35" t="s">
        <v>1465</v>
      </c>
      <c r="C324" s="35" t="str">
        <f t="shared" si="17"/>
        <v>NEW</v>
      </c>
      <c r="D324" s="39" t="str">
        <f t="shared" ref="D324:D387" si="20">IF(AR324&lt;=1,G324,IF(AR324=2,CONCATENATE(G324,E324,I324),IF(AR324=3,CONCATENATE(G324,E324,I324,E324,K324),IF(AR324=4,CONCATENATE(G324,E324,I324,E324,K324,E324,M324),IF(AR324=5,CONCATENATE(G324,E324,I324,E324,K324,E324,M324,E324,O324),IF(AR324=6,CONCATENATE(G324,E324,I324,E324,K324,E324,M324,E324,O324,E324,Q324),IF(AR324=7,CONCATENATE(G324,E324,I324,E324,K324,E324,M324,E324,O324,E324,Q324,E324,S324),IF(AR324=8,CONCATENATE(G324,E324,I324,E324,K324,E324,M324,E324,O324,E324,Q324,E324,S324,E324,U324),IF(AR324=9,CONCATENATE(G324,E324,I324,E324,K324,E324,M324,E324,O324,E324,Q324,E324,S324,E324,U324,E324,W324),IF(AR324=10,CONCATENATE(G324,E324,I324,E324,K324,E324,M324,E324,O324,E324,Q324,E324,S324,E324,U324,E324,W324,E324,Y324),IF(AR324=11,CONCATENATE(G324,E324,I324,E324,K324,E324,M324,E324,O324,E324,Q324,E324,S324,E324,U324,E324,W324,E324,Y324,E324,AA324),IF(AR324=12,CONCATENATE(G324,E324,I324,E324,K324,E324,M324,E324,O324,E324,Q324,E324,S324,E324,U324,E324,W324,E324,Y324,E324,AA324,E324,AC324),IF(AR324=13,CONCATENATE(G324,E324,I324,E324,K324,E324,M324,E324,O324,E324,Q324,E324,S324,E324,U324,E324,W324,E324,Y324,E324,AA324,E324,AC324,E324,AE324),IF(AR324=14,CONCATENATE(G324,E324,I324,E324,K324,E324,M324,E324,O324,E324,Q324,E324,S324,E324,U324,E324,W324,E324,Y324,E324,AA324,E324,AC324,E324,AE324,E324,AG324),IF(AR324=15,CONCATENATE(G324,E324,I324,E324,K324,E324,M324,E324,O324,E324,Q324,E324,S324,E324,U324,E324,W324,E324,Y324,E324,AA324,E324,AC324,E324,AE324,E324,AG324,E324,AI324),IF(AR324=16,CONCATENATE(G324,E324,I324,E324,K324,E324,M324,E324,O324,E324,Q324,E324,S324,E324,U324,E324,W324,E324,Y324,E324,AA324,E324,AC324,E324,AE324,E324,AG324,E324,AI324,E324,AK324),CONCATENATE(G324,E324,I324,E324,K324,E324,M324,E324,O324,E324,Q324,E324,S324,E324,U324,E324,W324,E324,Y324,E324,AA324,E324,AC324,E324,AE324,E324,AG324,E324,AI324,E324,AK324,E324,AM324)))))))))))))))))</f>
        <v xml:space="preserve"> </v>
      </c>
      <c r="E324" s="3" t="str">
        <f t="shared" si="18"/>
        <v xml:space="preserve">
</v>
      </c>
      <c r="F324" s="2" t="s">
        <v>460</v>
      </c>
      <c r="G324" s="2" t="s">
        <v>1443</v>
      </c>
      <c r="AR324" s="1">
        <f t="shared" si="19"/>
        <v>1</v>
      </c>
      <c r="AS324" s="1">
        <v>322</v>
      </c>
    </row>
    <row r="325" spans="1:45" ht="18" customHeight="1" collapsed="1" x14ac:dyDescent="0.35">
      <c r="A325" s="40" t="s">
        <v>1466</v>
      </c>
      <c r="B325" s="40" t="s">
        <v>1467</v>
      </c>
      <c r="C325" s="49" t="str">
        <f t="shared" ref="C325:C388" si="21">IF(AR325&lt;=1,F325,IF(AR325=2,CONCATENATE(F325,E325,H325),IF(AR325=3,CONCATENATE(F325,E325,H325,E325,J325),IF(AR325=4,CONCATENATE(F325,E325,H325,E325,J325,E325,L325),IF(AR325=5,CONCATENATE(F325,E325,H325,E325,J325,E325,L325,E325,N325),IF(AR325=6,CONCATENATE(F325,E325,H325,E325,J325,E325,L325,E325,N325,E325,P325),IF(AR325=7,CONCATENATE(F325,E325,H325,E325,J325,E325,L325,E325,N325,E325,P325,E325,R325),IF(AR325=8,CONCATENATE(F325,E325,H325,E325,J325,E325,L325,E325,N325,E325,P325,E325,R325,E325,T325),IF(AR325=9,CONCATENATE(F325,E325,H325,E325,J325,E325,L325,E325,N325,E325,P325,E325,R325,E325,T325,E325,V325),IF(AR325=10,CONCATENATE(F325,E325,H325,E325,J325,E325,L325,E325,N325,E325,P325,E325,R325,E325,T325,E325,V325,E325,X325),IF(AR325=11,CONCATENATE(F325,E325,H325,E325,J325,E325,L325,E325,N325,E325,P325,E325,R325,E325,T325,E325,V325,E325,X325,E325,Z325),IF(AR325=12,CONCATENATE(F325,E325,H325,E325,J325,E325,L325,E325,N325,E325,P325,E325,R325,E325,T325,E325,V325,E325,X325,E325,Z325,E325,AB325),IF(AR325=13,CONCATENATE(F325,E325,H325,E325,J325,E325,L325,E325,N325,E325,P325,E325,R325,E325,T325,E325,V325,E325,X325,E325,Z325,E325,AB325,E325,AD325),IF(AR325=14,CONCATENATE(F325,E325,H325,E325,J325,E325,L325,E325,N325,E325,P325,E325,R325,E325,T325,E325,V325,E325,X325,E325,Z325,E325,AB325,E325,AD325,E325,AF325),IF(AR325=15,CONCATENATE(F325,E325,H325,E325,J325,E325,L325,E325,N325,E325,P325,E325,R325,E325,T325,E325,V325,E325,X325,E325,Z325,E325,AB325,E325,AD325,E325,AF325,E325,AH325),IF(AR325=16,CONCATENATE(F325,E325,H325,E325,J325,E325,L325,E325,N325,E325,P325,E325,R325,E325,T325,E325,V325,E325,X325,E325,Z325,E325,AB325,E325,AD325,E325,AF325,E325,AH325,E325,AJ325),CONCATENATE(F325,E325,H325,E325,J325,E325,L325,E325,N325,E325,P325,E325,R325,E325,T325,E325,V325,E325,X325,E325,Z325,E325,AB325,E325,AD325,E325,AF325,E325,AH325,E325,AJ325,E325,AL325)))))))))))))))))</f>
        <v xml:space="preserve"> </v>
      </c>
      <c r="D325" s="49">
        <f t="shared" si="20"/>
        <v>0</v>
      </c>
      <c r="E325" s="3" t="str">
        <f t="shared" ref="E325:E388" si="22">E324</f>
        <v xml:space="preserve">
</v>
      </c>
      <c r="F325" s="2" t="s">
        <v>1443</v>
      </c>
      <c r="AR325" s="1">
        <f t="shared" ref="AR325:AR388" si="23">COUNTA(F325:AM325)/2</f>
        <v>0.5</v>
      </c>
      <c r="AS325" s="1">
        <v>323</v>
      </c>
    </row>
    <row r="326" spans="1:45" ht="36" hidden="1" customHeight="1" outlineLevel="1" x14ac:dyDescent="0.35">
      <c r="A326" s="35" t="s">
        <v>1468</v>
      </c>
      <c r="B326" s="35" t="s">
        <v>505</v>
      </c>
      <c r="C326" s="35" t="str">
        <f t="shared" si="21"/>
        <v>12.1
10.1</v>
      </c>
      <c r="D326" s="39" t="str">
        <f t="shared" si="20"/>
        <v>Materials
Engineered Materials and Structures</v>
      </c>
      <c r="E326" s="3" t="str">
        <f t="shared" si="22"/>
        <v xml:space="preserve">
</v>
      </c>
      <c r="F326" s="2">
        <v>12.1</v>
      </c>
      <c r="G326" s="2" t="s">
        <v>505</v>
      </c>
      <c r="H326" s="1">
        <v>10.1</v>
      </c>
      <c r="I326" s="2" t="s">
        <v>1469</v>
      </c>
      <c r="AR326" s="1">
        <f t="shared" si="23"/>
        <v>2</v>
      </c>
      <c r="AS326" s="1">
        <v>324</v>
      </c>
    </row>
    <row r="327" spans="1:45" ht="54" hidden="1" customHeight="1" outlineLevel="1" x14ac:dyDescent="0.35">
      <c r="A327" s="21" t="s">
        <v>1470</v>
      </c>
      <c r="B327" s="21" t="s">
        <v>1471</v>
      </c>
      <c r="C327" s="21" t="str">
        <f t="shared" si="21"/>
        <v>12.1.1
10.1.1
10.1.2</v>
      </c>
      <c r="D327" s="21" t="str">
        <f t="shared" si="20"/>
        <v>Lightweight Structural Materials
Lightweight Structures
Damage-Tolerant Systems</v>
      </c>
      <c r="E327" s="3" t="str">
        <f t="shared" si="22"/>
        <v xml:space="preserve">
</v>
      </c>
      <c r="F327" s="2" t="s">
        <v>1472</v>
      </c>
      <c r="G327" s="2" t="s">
        <v>1471</v>
      </c>
      <c r="H327" s="1" t="s">
        <v>1473</v>
      </c>
      <c r="I327" s="2" t="s">
        <v>1475</v>
      </c>
      <c r="J327" s="1" t="s">
        <v>1474</v>
      </c>
      <c r="K327" s="2" t="s">
        <v>1476</v>
      </c>
      <c r="AR327" s="1">
        <f t="shared" si="23"/>
        <v>3</v>
      </c>
      <c r="AS327" s="1">
        <v>325</v>
      </c>
    </row>
    <row r="328" spans="1:45" ht="36" hidden="1" customHeight="1" outlineLevel="1" x14ac:dyDescent="0.35">
      <c r="A328" s="21" t="s">
        <v>1477</v>
      </c>
      <c r="B328" s="21" t="s">
        <v>1478</v>
      </c>
      <c r="C328" s="21" t="str">
        <f t="shared" si="21"/>
        <v>12.1.2
10.4.2</v>
      </c>
      <c r="D328" s="21" t="str">
        <f t="shared" si="20"/>
        <v>Computationally-Designed Materials
Nanoelectronics</v>
      </c>
      <c r="E328" s="3" t="str">
        <f t="shared" si="22"/>
        <v xml:space="preserve">
</v>
      </c>
      <c r="F328" s="2" t="s">
        <v>1479</v>
      </c>
      <c r="G328" s="2" t="s">
        <v>1480</v>
      </c>
      <c r="H328" s="1" t="s">
        <v>534</v>
      </c>
      <c r="I328" s="2" t="s">
        <v>535</v>
      </c>
      <c r="AR328" s="1">
        <f t="shared" si="23"/>
        <v>2</v>
      </c>
      <c r="AS328" s="1">
        <v>326</v>
      </c>
    </row>
    <row r="329" spans="1:45" ht="36" hidden="1" customHeight="1" outlineLevel="1" x14ac:dyDescent="0.35">
      <c r="A329" s="21" t="s">
        <v>1481</v>
      </c>
      <c r="B329" s="21" t="s">
        <v>1482</v>
      </c>
      <c r="C329" s="21" t="str">
        <f t="shared" si="21"/>
        <v>12.1.3
10.4.2</v>
      </c>
      <c r="D329" s="21" t="str">
        <f t="shared" si="20"/>
        <v>Flexible Material Systems
Nanoelectronics</v>
      </c>
      <c r="E329" s="3" t="str">
        <f t="shared" si="22"/>
        <v xml:space="preserve">
</v>
      </c>
      <c r="F329" s="2" t="s">
        <v>1483</v>
      </c>
      <c r="G329" s="2" t="s">
        <v>1482</v>
      </c>
      <c r="H329" s="1" t="s">
        <v>534</v>
      </c>
      <c r="I329" s="2" t="s">
        <v>535</v>
      </c>
      <c r="AR329" s="1">
        <f t="shared" si="23"/>
        <v>2</v>
      </c>
      <c r="AS329" s="1">
        <v>327</v>
      </c>
    </row>
    <row r="330" spans="1:45" ht="18" hidden="1" customHeight="1" outlineLevel="1" x14ac:dyDescent="0.35">
      <c r="A330" s="21" t="s">
        <v>1484</v>
      </c>
      <c r="B330" s="21" t="s">
        <v>524</v>
      </c>
      <c r="C330" s="21" t="str">
        <f t="shared" si="21"/>
        <v xml:space="preserve">12.1.4 </v>
      </c>
      <c r="D330" s="21" t="str">
        <f t="shared" si="20"/>
        <v>Materials for Extreme Environments</v>
      </c>
      <c r="E330" s="3" t="str">
        <f t="shared" si="22"/>
        <v xml:space="preserve">
</v>
      </c>
      <c r="F330" s="2" t="s">
        <v>1485</v>
      </c>
      <c r="G330" s="2" t="s">
        <v>524</v>
      </c>
      <c r="AR330" s="1">
        <f t="shared" si="23"/>
        <v>1</v>
      </c>
      <c r="AS330" s="1">
        <v>328</v>
      </c>
    </row>
    <row r="331" spans="1:45" ht="36" hidden="1" customHeight="1" outlineLevel="1" x14ac:dyDescent="0.35">
      <c r="A331" s="21" t="s">
        <v>1486</v>
      </c>
      <c r="B331" s="21" t="s">
        <v>1487</v>
      </c>
      <c r="C331" s="21" t="str">
        <f t="shared" si="21"/>
        <v>12.1.4
10.1.3</v>
      </c>
      <c r="D331" s="21" t="str">
        <f t="shared" si="20"/>
        <v>Materials for Extreme Environments
Coatings</v>
      </c>
      <c r="E331" s="3" t="str">
        <f t="shared" si="22"/>
        <v xml:space="preserve">
</v>
      </c>
      <c r="F331" s="2" t="s">
        <v>522</v>
      </c>
      <c r="G331" s="2" t="s">
        <v>524</v>
      </c>
      <c r="H331" s="1" t="s">
        <v>1488</v>
      </c>
      <c r="I331" s="2" t="s">
        <v>1487</v>
      </c>
      <c r="AR331" s="1">
        <f t="shared" si="23"/>
        <v>2</v>
      </c>
      <c r="AS331" s="1">
        <v>329</v>
      </c>
    </row>
    <row r="332" spans="1:45" ht="18" hidden="1" customHeight="1" outlineLevel="1" x14ac:dyDescent="0.35">
      <c r="A332" s="21" t="s">
        <v>1489</v>
      </c>
      <c r="B332" s="21" t="s">
        <v>1490</v>
      </c>
      <c r="C332" s="21" t="str">
        <f t="shared" si="21"/>
        <v xml:space="preserve">12.1.5 </v>
      </c>
      <c r="D332" s="21" t="str">
        <f t="shared" si="20"/>
        <v>Special Materials</v>
      </c>
      <c r="E332" s="3" t="str">
        <f t="shared" si="22"/>
        <v xml:space="preserve">
</v>
      </c>
      <c r="F332" s="2" t="s">
        <v>1491</v>
      </c>
      <c r="G332" s="2" t="s">
        <v>1492</v>
      </c>
      <c r="AR332" s="1">
        <f t="shared" si="23"/>
        <v>1</v>
      </c>
      <c r="AS332" s="1">
        <v>330</v>
      </c>
    </row>
    <row r="333" spans="1:45" ht="36" hidden="1" customHeight="1" outlineLevel="1" x14ac:dyDescent="0.35">
      <c r="A333" s="21" t="s">
        <v>1493</v>
      </c>
      <c r="B333" s="21" t="s">
        <v>1492</v>
      </c>
      <c r="C333" s="21" t="str">
        <f t="shared" si="21"/>
        <v>12.1.5
10.1.4</v>
      </c>
      <c r="D333" s="21" t="str">
        <f t="shared" si="20"/>
        <v>Special Materials
Adhesives</v>
      </c>
      <c r="E333" s="3" t="str">
        <f t="shared" si="22"/>
        <v xml:space="preserve">
</v>
      </c>
      <c r="F333" s="2" t="s">
        <v>1494</v>
      </c>
      <c r="G333" s="2" t="s">
        <v>1492</v>
      </c>
      <c r="H333" s="1" t="s">
        <v>1495</v>
      </c>
      <c r="I333" s="2" t="s">
        <v>1496</v>
      </c>
      <c r="AR333" s="1">
        <f t="shared" si="23"/>
        <v>2</v>
      </c>
      <c r="AS333" s="1">
        <v>331</v>
      </c>
    </row>
    <row r="334" spans="1:45" ht="18" hidden="1" customHeight="1" outlineLevel="1" x14ac:dyDescent="0.35">
      <c r="A334" s="21" t="s">
        <v>1497</v>
      </c>
      <c r="B334" s="21" t="s">
        <v>1498</v>
      </c>
      <c r="C334" s="21" t="str">
        <f t="shared" si="21"/>
        <v>NEW</v>
      </c>
      <c r="D334" s="21" t="str">
        <f t="shared" si="20"/>
        <v xml:space="preserve"> </v>
      </c>
      <c r="E334" s="3" t="str">
        <f t="shared" si="22"/>
        <v xml:space="preserve">
</v>
      </c>
      <c r="F334" s="2" t="s">
        <v>460</v>
      </c>
      <c r="G334" s="2" t="s">
        <v>1443</v>
      </c>
      <c r="AR334" s="1">
        <f t="shared" si="23"/>
        <v>1</v>
      </c>
      <c r="AS334" s="1">
        <v>332</v>
      </c>
    </row>
    <row r="335" spans="1:45" ht="36" hidden="1" customHeight="1" outlineLevel="1" x14ac:dyDescent="0.35">
      <c r="A335" s="35" t="s">
        <v>1499</v>
      </c>
      <c r="B335" s="35" t="s">
        <v>1500</v>
      </c>
      <c r="C335" s="35" t="str">
        <f t="shared" si="21"/>
        <v>12.2
10.1</v>
      </c>
      <c r="D335" s="39" t="str">
        <f t="shared" si="20"/>
        <v>Structures
Engineered Materials and Structures</v>
      </c>
      <c r="E335" s="3" t="str">
        <f t="shared" si="22"/>
        <v xml:space="preserve">
</v>
      </c>
      <c r="F335" s="2">
        <v>12.2</v>
      </c>
      <c r="G335" s="2" t="s">
        <v>1500</v>
      </c>
      <c r="H335" s="1">
        <v>10.1</v>
      </c>
      <c r="I335" s="2" t="s">
        <v>1469</v>
      </c>
      <c r="AR335" s="1">
        <f t="shared" si="23"/>
        <v>2</v>
      </c>
      <c r="AS335" s="1">
        <v>333</v>
      </c>
    </row>
    <row r="336" spans="1:45" ht="36" hidden="1" customHeight="1" outlineLevel="1" x14ac:dyDescent="0.35">
      <c r="A336" s="21" t="s">
        <v>1501</v>
      </c>
      <c r="B336" s="21" t="s">
        <v>1502</v>
      </c>
      <c r="C336" s="21" t="str">
        <f t="shared" si="21"/>
        <v>12.2.1
10.1.1</v>
      </c>
      <c r="D336" s="21" t="str">
        <f t="shared" si="20"/>
        <v>Lightweight Concepts
Lightweight Structures</v>
      </c>
      <c r="E336" s="3" t="str">
        <f t="shared" si="22"/>
        <v xml:space="preserve">
</v>
      </c>
      <c r="F336" s="2" t="s">
        <v>1503</v>
      </c>
      <c r="G336" s="2" t="s">
        <v>1502</v>
      </c>
      <c r="H336" s="1" t="s">
        <v>1473</v>
      </c>
      <c r="I336" s="2" t="s">
        <v>1475</v>
      </c>
      <c r="AR336" s="1">
        <f t="shared" si="23"/>
        <v>2</v>
      </c>
      <c r="AS336" s="1">
        <v>334</v>
      </c>
    </row>
    <row r="337" spans="1:45" ht="18" hidden="1" customHeight="1" outlineLevel="1" x14ac:dyDescent="0.35">
      <c r="A337" s="21" t="s">
        <v>1504</v>
      </c>
      <c r="B337" s="21" t="s">
        <v>1505</v>
      </c>
      <c r="C337" s="21" t="str">
        <f t="shared" si="21"/>
        <v xml:space="preserve">12.2.2 </v>
      </c>
      <c r="D337" s="21" t="str">
        <f t="shared" si="20"/>
        <v>Design and Certification Methods</v>
      </c>
      <c r="E337" s="3" t="str">
        <f t="shared" si="22"/>
        <v xml:space="preserve">
</v>
      </c>
      <c r="F337" s="2" t="s">
        <v>1506</v>
      </c>
      <c r="G337" s="2" t="s">
        <v>1505</v>
      </c>
      <c r="AR337" s="1">
        <f t="shared" si="23"/>
        <v>1</v>
      </c>
      <c r="AS337" s="1">
        <v>335</v>
      </c>
    </row>
    <row r="338" spans="1:45" ht="18" hidden="1" customHeight="1" outlineLevel="1" x14ac:dyDescent="0.35">
      <c r="A338" s="21" t="s">
        <v>1507</v>
      </c>
      <c r="B338" s="21" t="s">
        <v>591</v>
      </c>
      <c r="C338" s="21" t="str">
        <f t="shared" si="21"/>
        <v xml:space="preserve">12.2.3 </v>
      </c>
      <c r="D338" s="21" t="str">
        <f t="shared" si="20"/>
        <v>Reliability and Sustainment</v>
      </c>
      <c r="E338" s="3" t="str">
        <f t="shared" si="22"/>
        <v xml:space="preserve">
</v>
      </c>
      <c r="F338" s="2" t="s">
        <v>1508</v>
      </c>
      <c r="G338" s="2" t="s">
        <v>591</v>
      </c>
      <c r="AR338" s="1">
        <f t="shared" si="23"/>
        <v>1</v>
      </c>
      <c r="AS338" s="1">
        <v>336</v>
      </c>
    </row>
    <row r="339" spans="1:45" ht="18" hidden="1" customHeight="1" outlineLevel="1" x14ac:dyDescent="0.35">
      <c r="A339" s="21" t="s">
        <v>1509</v>
      </c>
      <c r="B339" s="21" t="s">
        <v>1510</v>
      </c>
      <c r="C339" s="21" t="str">
        <f t="shared" si="21"/>
        <v xml:space="preserve">12.2.4 </v>
      </c>
      <c r="D339" s="21" t="str">
        <f t="shared" si="20"/>
        <v>Tests, Tools and Methods</v>
      </c>
      <c r="E339" s="3" t="str">
        <f t="shared" si="22"/>
        <v xml:space="preserve">
</v>
      </c>
      <c r="F339" s="2" t="s">
        <v>1511</v>
      </c>
      <c r="G339" s="2" t="s">
        <v>1510</v>
      </c>
      <c r="AR339" s="1">
        <f t="shared" si="23"/>
        <v>1</v>
      </c>
      <c r="AS339" s="1">
        <v>337</v>
      </c>
    </row>
    <row r="340" spans="1:45" ht="36" hidden="1" customHeight="1" outlineLevel="1" x14ac:dyDescent="0.35">
      <c r="A340" s="21" t="s">
        <v>1512</v>
      </c>
      <c r="B340" s="21" t="s">
        <v>1513</v>
      </c>
      <c r="C340" s="21" t="str">
        <f t="shared" si="21"/>
        <v>12.2.5
10.1.1</v>
      </c>
      <c r="D340" s="21" t="str">
        <f t="shared" si="20"/>
        <v>Innovative, Multifunctional Concepts
Lightweight Structures</v>
      </c>
      <c r="E340" s="3" t="str">
        <f t="shared" si="22"/>
        <v xml:space="preserve">
</v>
      </c>
      <c r="F340" s="2" t="s">
        <v>1514</v>
      </c>
      <c r="G340" s="2" t="s">
        <v>1513</v>
      </c>
      <c r="H340" s="1" t="s">
        <v>1473</v>
      </c>
      <c r="I340" s="2" t="s">
        <v>1475</v>
      </c>
      <c r="AR340" s="1">
        <f t="shared" si="23"/>
        <v>2</v>
      </c>
      <c r="AS340" s="1">
        <v>338</v>
      </c>
    </row>
    <row r="341" spans="1:45" ht="18" hidden="1" customHeight="1" outlineLevel="1" x14ac:dyDescent="0.35">
      <c r="A341" s="35" t="s">
        <v>1515</v>
      </c>
      <c r="B341" s="35" t="s">
        <v>1516</v>
      </c>
      <c r="C341" s="35">
        <f t="shared" si="21"/>
        <v>12.3</v>
      </c>
      <c r="D341" s="39" t="str">
        <f t="shared" si="20"/>
        <v>Mechanical Systems</v>
      </c>
      <c r="E341" s="3" t="str">
        <f t="shared" si="22"/>
        <v xml:space="preserve">
</v>
      </c>
      <c r="F341" s="2">
        <v>12.3</v>
      </c>
      <c r="G341" s="2" t="s">
        <v>1516</v>
      </c>
      <c r="AR341" s="1">
        <f t="shared" si="23"/>
        <v>1</v>
      </c>
      <c r="AS341" s="1">
        <v>339</v>
      </c>
    </row>
    <row r="342" spans="1:45" ht="54" hidden="1" customHeight="1" outlineLevel="1" x14ac:dyDescent="0.35">
      <c r="A342" s="21" t="s">
        <v>1517</v>
      </c>
      <c r="B342" s="21" t="s">
        <v>1518</v>
      </c>
      <c r="C342" s="21" t="str">
        <f t="shared" si="21"/>
        <v>4.6.3
12.3.1
12.3.2</v>
      </c>
      <c r="D342" s="21" t="str">
        <f t="shared" si="20"/>
        <v>Docking and Capture Mechanisms and Interface
Deployables, Docking, and Interfaces
Mechanism Life Extension Systems</v>
      </c>
      <c r="E342" s="3" t="str">
        <f t="shared" si="22"/>
        <v xml:space="preserve">
</v>
      </c>
      <c r="F342" s="2" t="s">
        <v>1519</v>
      </c>
      <c r="G342" s="2" t="s">
        <v>1522</v>
      </c>
      <c r="H342" s="1" t="s">
        <v>1520</v>
      </c>
      <c r="I342" s="2" t="s">
        <v>1518</v>
      </c>
      <c r="J342" s="1" t="s">
        <v>1521</v>
      </c>
      <c r="K342" s="2" t="s">
        <v>1523</v>
      </c>
      <c r="AR342" s="1">
        <f t="shared" si="23"/>
        <v>3</v>
      </c>
      <c r="AS342" s="1">
        <v>340</v>
      </c>
    </row>
    <row r="343" spans="1:45" ht="18" hidden="1" customHeight="1" outlineLevel="1" x14ac:dyDescent="0.35">
      <c r="A343" s="21" t="s">
        <v>1524</v>
      </c>
      <c r="B343" s="21" t="s">
        <v>1525</v>
      </c>
      <c r="C343" s="21" t="str">
        <f t="shared" si="21"/>
        <v xml:space="preserve">12.3.3 </v>
      </c>
      <c r="D343" s="21" t="str">
        <f t="shared" si="20"/>
        <v>Electro-Mechanical, Mechanical, and Micromechanisms</v>
      </c>
      <c r="E343" s="3" t="str">
        <f t="shared" si="22"/>
        <v xml:space="preserve">
</v>
      </c>
      <c r="F343" s="2" t="s">
        <v>1526</v>
      </c>
      <c r="G343" s="2" t="s">
        <v>1525</v>
      </c>
      <c r="AR343" s="1">
        <f t="shared" si="23"/>
        <v>1</v>
      </c>
      <c r="AS343" s="1">
        <v>341</v>
      </c>
    </row>
    <row r="344" spans="1:45" ht="18" hidden="1" customHeight="1" outlineLevel="1" x14ac:dyDescent="0.35">
      <c r="A344" s="21" t="s">
        <v>1527</v>
      </c>
      <c r="B344" s="21" t="s">
        <v>1528</v>
      </c>
      <c r="C344" s="21" t="str">
        <f t="shared" si="21"/>
        <v xml:space="preserve">12.3.4 </v>
      </c>
      <c r="D344" s="21" t="str">
        <f t="shared" si="20"/>
        <v>Design and Analysis Tools and Methods</v>
      </c>
      <c r="E344" s="3" t="str">
        <f t="shared" si="22"/>
        <v xml:space="preserve">
</v>
      </c>
      <c r="F344" s="2" t="s">
        <v>1529</v>
      </c>
      <c r="G344" s="2" t="s">
        <v>1528</v>
      </c>
      <c r="AR344" s="1">
        <f t="shared" si="23"/>
        <v>1</v>
      </c>
      <c r="AS344" s="1">
        <v>342</v>
      </c>
    </row>
    <row r="345" spans="1:45" ht="18" hidden="1" customHeight="1" outlineLevel="1" x14ac:dyDescent="0.35">
      <c r="A345" s="21" t="s">
        <v>1530</v>
      </c>
      <c r="B345" s="21" t="s">
        <v>592</v>
      </c>
      <c r="C345" s="21" t="str">
        <f t="shared" si="21"/>
        <v xml:space="preserve">12.3.5 </v>
      </c>
      <c r="D345" s="21" t="str">
        <f t="shared" si="20"/>
        <v>Reliability, Life Assessment, and Health Monitoring</v>
      </c>
      <c r="E345" s="3" t="str">
        <f t="shared" si="22"/>
        <v xml:space="preserve">
</v>
      </c>
      <c r="F345" s="2" t="s">
        <v>1531</v>
      </c>
      <c r="G345" s="2" t="s">
        <v>592</v>
      </c>
      <c r="AR345" s="1">
        <f t="shared" si="23"/>
        <v>1</v>
      </c>
      <c r="AS345" s="1">
        <v>343</v>
      </c>
    </row>
    <row r="346" spans="1:45" ht="18" hidden="1" customHeight="1" outlineLevel="1" x14ac:dyDescent="0.35">
      <c r="A346" s="21" t="s">
        <v>1532</v>
      </c>
      <c r="B346" s="21" t="s">
        <v>1533</v>
      </c>
      <c r="C346" s="21" t="str">
        <f t="shared" si="21"/>
        <v>12.3.6</v>
      </c>
      <c r="D346" s="21" t="str">
        <f t="shared" si="20"/>
        <v>Certification Methods</v>
      </c>
      <c r="E346" s="3" t="str">
        <f t="shared" si="22"/>
        <v xml:space="preserve">
</v>
      </c>
      <c r="F346" s="2" t="s">
        <v>1534</v>
      </c>
      <c r="G346" s="2" t="s">
        <v>1533</v>
      </c>
      <c r="AR346" s="1">
        <f t="shared" si="23"/>
        <v>1</v>
      </c>
      <c r="AS346" s="1">
        <v>344</v>
      </c>
    </row>
    <row r="347" spans="1:45" ht="18" hidden="1" customHeight="1" outlineLevel="1" x14ac:dyDescent="0.35">
      <c r="A347" s="21" t="s">
        <v>1535</v>
      </c>
      <c r="B347" s="21" t="s">
        <v>1536</v>
      </c>
      <c r="C347" s="21" t="str">
        <f t="shared" si="21"/>
        <v>NEW</v>
      </c>
      <c r="D347" s="21" t="str">
        <f t="shared" si="20"/>
        <v xml:space="preserve"> </v>
      </c>
      <c r="E347" s="3" t="str">
        <f t="shared" si="22"/>
        <v xml:space="preserve">
</v>
      </c>
      <c r="F347" s="2" t="s">
        <v>460</v>
      </c>
      <c r="G347" s="2" t="s">
        <v>1443</v>
      </c>
      <c r="AR347" s="1">
        <f t="shared" si="23"/>
        <v>1</v>
      </c>
      <c r="AS347" s="1">
        <v>345</v>
      </c>
    </row>
    <row r="348" spans="1:45" ht="18" hidden="1" customHeight="1" outlineLevel="1" x14ac:dyDescent="0.35">
      <c r="A348" s="21" t="s">
        <v>1537</v>
      </c>
      <c r="B348" s="21" t="s">
        <v>1523</v>
      </c>
      <c r="C348" s="21" t="str">
        <f t="shared" si="21"/>
        <v>12.3.2</v>
      </c>
      <c r="D348" s="21" t="str">
        <f t="shared" si="20"/>
        <v>Mechanism Life Extension Systems</v>
      </c>
      <c r="E348" s="3" t="str">
        <f t="shared" si="22"/>
        <v xml:space="preserve">
</v>
      </c>
      <c r="F348" s="2" t="s">
        <v>1521</v>
      </c>
      <c r="G348" s="2" t="s">
        <v>1523</v>
      </c>
      <c r="AR348" s="1">
        <f t="shared" si="23"/>
        <v>1</v>
      </c>
      <c r="AS348" s="1">
        <v>346</v>
      </c>
    </row>
    <row r="349" spans="1:45" ht="36" hidden="1" customHeight="1" outlineLevel="1" x14ac:dyDescent="0.35">
      <c r="A349" s="21" t="s">
        <v>1538</v>
      </c>
      <c r="B349" s="21" t="s">
        <v>1539</v>
      </c>
      <c r="C349" s="21" t="str">
        <f t="shared" si="21"/>
        <v>4.6.3
12.3.1</v>
      </c>
      <c r="D349" s="21" t="str">
        <f t="shared" si="20"/>
        <v>Docking and Capture Mechanisms and Interface
Deployables, Docking, and Interfaces</v>
      </c>
      <c r="E349" s="3" t="str">
        <f t="shared" si="22"/>
        <v xml:space="preserve">
</v>
      </c>
      <c r="F349" s="2" t="s">
        <v>1519</v>
      </c>
      <c r="G349" s="2" t="s">
        <v>1522</v>
      </c>
      <c r="H349" s="1" t="s">
        <v>1520</v>
      </c>
      <c r="I349" s="2" t="s">
        <v>1518</v>
      </c>
      <c r="AR349" s="1">
        <f t="shared" si="23"/>
        <v>2</v>
      </c>
      <c r="AS349" s="1">
        <v>347</v>
      </c>
    </row>
    <row r="350" spans="1:45" ht="18" hidden="1" customHeight="1" outlineLevel="1" x14ac:dyDescent="0.35">
      <c r="A350" s="35" t="s">
        <v>1540</v>
      </c>
      <c r="B350" s="35" t="s">
        <v>1541</v>
      </c>
      <c r="C350" s="35">
        <f t="shared" si="21"/>
        <v>12.4</v>
      </c>
      <c r="D350" s="39" t="str">
        <f t="shared" si="20"/>
        <v>Manufacturing</v>
      </c>
      <c r="E350" s="3" t="str">
        <f t="shared" si="22"/>
        <v xml:space="preserve">
</v>
      </c>
      <c r="F350" s="2">
        <v>12.4</v>
      </c>
      <c r="G350" s="2" t="s">
        <v>1541</v>
      </c>
      <c r="AR350" s="1">
        <f t="shared" si="23"/>
        <v>1</v>
      </c>
      <c r="AS350" s="1">
        <v>348</v>
      </c>
    </row>
    <row r="351" spans="1:45" ht="18" hidden="1" customHeight="1" outlineLevel="1" x14ac:dyDescent="0.35">
      <c r="A351" s="21" t="s">
        <v>1542</v>
      </c>
      <c r="B351" s="21" t="s">
        <v>1543</v>
      </c>
      <c r="C351" s="21" t="str">
        <f t="shared" si="21"/>
        <v xml:space="preserve">12.4.1 </v>
      </c>
      <c r="D351" s="21" t="str">
        <f t="shared" si="20"/>
        <v>Manufacturing Processes</v>
      </c>
      <c r="E351" s="3" t="str">
        <f t="shared" si="22"/>
        <v xml:space="preserve">
</v>
      </c>
      <c r="F351" s="2" t="s">
        <v>1544</v>
      </c>
      <c r="G351" s="2" t="s">
        <v>1543</v>
      </c>
      <c r="AR351" s="1">
        <f t="shared" si="23"/>
        <v>1</v>
      </c>
      <c r="AS351" s="1">
        <v>349</v>
      </c>
    </row>
    <row r="352" spans="1:45" ht="18" hidden="1" customHeight="1" outlineLevel="1" x14ac:dyDescent="0.35">
      <c r="A352" s="21" t="s">
        <v>1545</v>
      </c>
      <c r="B352" s="21" t="s">
        <v>1546</v>
      </c>
      <c r="C352" s="21" t="str">
        <f t="shared" si="21"/>
        <v>12.4.2</v>
      </c>
      <c r="D352" s="21" t="str">
        <f t="shared" si="20"/>
        <v>Intelligent Integrated Manufacturing and Cyber Physical Systems</v>
      </c>
      <c r="E352" s="3" t="str">
        <f t="shared" si="22"/>
        <v xml:space="preserve">
</v>
      </c>
      <c r="F352" s="2" t="s">
        <v>1547</v>
      </c>
      <c r="G352" s="2" t="s">
        <v>1548</v>
      </c>
      <c r="AR352" s="1">
        <f t="shared" si="23"/>
        <v>1</v>
      </c>
      <c r="AS352" s="1">
        <v>350</v>
      </c>
    </row>
    <row r="353" spans="1:45" ht="36" hidden="1" customHeight="1" outlineLevel="1" x14ac:dyDescent="0.35">
      <c r="A353" s="21" t="s">
        <v>1549</v>
      </c>
      <c r="B353" s="21" t="s">
        <v>1550</v>
      </c>
      <c r="C353" s="21" t="str">
        <f t="shared" si="21"/>
        <v>12.4.3
10.4.2</v>
      </c>
      <c r="D353" s="21" t="str">
        <f t="shared" si="20"/>
        <v>Electronics and Optics Manufacturing Process
Nanoelectronics</v>
      </c>
      <c r="E353" s="3" t="str">
        <f t="shared" si="22"/>
        <v xml:space="preserve">
</v>
      </c>
      <c r="F353" s="2" t="s">
        <v>1551</v>
      </c>
      <c r="G353" s="2" t="s">
        <v>1550</v>
      </c>
      <c r="H353" s="1" t="s">
        <v>534</v>
      </c>
      <c r="I353" s="2" t="s">
        <v>535</v>
      </c>
      <c r="AR353" s="1">
        <f t="shared" si="23"/>
        <v>2</v>
      </c>
      <c r="AS353" s="1">
        <v>351</v>
      </c>
    </row>
    <row r="354" spans="1:45" ht="18" hidden="1" customHeight="1" outlineLevel="1" x14ac:dyDescent="0.35">
      <c r="A354" s="21" t="s">
        <v>1552</v>
      </c>
      <c r="B354" s="21" t="s">
        <v>1553</v>
      </c>
      <c r="C354" s="21" t="str">
        <f t="shared" si="21"/>
        <v xml:space="preserve">12.4.4 </v>
      </c>
      <c r="D354" s="21" t="str">
        <f t="shared" si="20"/>
        <v>Sustainable Manufacturing</v>
      </c>
      <c r="E354" s="3" t="str">
        <f t="shared" si="22"/>
        <v xml:space="preserve">
</v>
      </c>
      <c r="F354" s="2" t="s">
        <v>1554</v>
      </c>
      <c r="G354" s="2" t="s">
        <v>1553</v>
      </c>
      <c r="AR354" s="1">
        <f t="shared" si="23"/>
        <v>1</v>
      </c>
      <c r="AS354" s="1">
        <v>352</v>
      </c>
    </row>
    <row r="355" spans="1:45" ht="36" hidden="1" customHeight="1" outlineLevel="1" x14ac:dyDescent="0.35">
      <c r="A355" s="21" t="s">
        <v>1555</v>
      </c>
      <c r="B355" s="21" t="s">
        <v>1556</v>
      </c>
      <c r="C355" s="21" t="str">
        <f t="shared" si="21"/>
        <v>12.4.5
10.4.1</v>
      </c>
      <c r="D355" s="21" t="str">
        <f t="shared" si="20"/>
        <v>Nondestructive Evaluation and Sensors
Sensors and Actuators</v>
      </c>
      <c r="E355" s="3" t="str">
        <f t="shared" si="22"/>
        <v xml:space="preserve">
</v>
      </c>
      <c r="F355" s="2" t="s">
        <v>1557</v>
      </c>
      <c r="G355" s="2" t="s">
        <v>1556</v>
      </c>
      <c r="H355" s="1" t="s">
        <v>677</v>
      </c>
      <c r="I355" s="2" t="s">
        <v>680</v>
      </c>
      <c r="AR355" s="1">
        <f t="shared" si="23"/>
        <v>2</v>
      </c>
      <c r="AS355" s="1">
        <v>353</v>
      </c>
    </row>
    <row r="356" spans="1:45" ht="18" hidden="1" customHeight="1" outlineLevel="1" x14ac:dyDescent="0.35">
      <c r="A356" s="21" t="s">
        <v>1558</v>
      </c>
      <c r="B356" s="21" t="s">
        <v>1559</v>
      </c>
      <c r="C356" s="21" t="str">
        <f t="shared" si="21"/>
        <v>NEW</v>
      </c>
      <c r="D356" s="21" t="str">
        <f t="shared" si="20"/>
        <v xml:space="preserve"> </v>
      </c>
      <c r="E356" s="3" t="str">
        <f t="shared" si="22"/>
        <v xml:space="preserve">
</v>
      </c>
      <c r="F356" s="2" t="s">
        <v>460</v>
      </c>
      <c r="G356" s="2" t="s">
        <v>1443</v>
      </c>
      <c r="AR356" s="1">
        <f t="shared" si="23"/>
        <v>1</v>
      </c>
      <c r="AS356" s="1">
        <v>354</v>
      </c>
    </row>
    <row r="357" spans="1:45" ht="18" hidden="1" customHeight="1" outlineLevel="1" x14ac:dyDescent="0.35">
      <c r="A357" s="35" t="s">
        <v>1560</v>
      </c>
      <c r="B357" s="35" t="s">
        <v>1561</v>
      </c>
      <c r="C357" s="35" t="str">
        <f t="shared" si="21"/>
        <v xml:space="preserve">12.2.6 </v>
      </c>
      <c r="D357" s="39" t="str">
        <f t="shared" si="20"/>
        <v>Loads and Environments</v>
      </c>
      <c r="E357" s="3" t="str">
        <f t="shared" si="22"/>
        <v xml:space="preserve">
</v>
      </c>
      <c r="F357" s="2" t="s">
        <v>1562</v>
      </c>
      <c r="G357" s="2" t="s">
        <v>1563</v>
      </c>
      <c r="AR357" s="1">
        <f t="shared" si="23"/>
        <v>1</v>
      </c>
      <c r="AS357" s="1">
        <v>355</v>
      </c>
    </row>
    <row r="358" spans="1:45" ht="18" hidden="1" customHeight="1" outlineLevel="1" x14ac:dyDescent="0.35">
      <c r="A358" s="21" t="s">
        <v>1564</v>
      </c>
      <c r="B358" s="21" t="s">
        <v>1565</v>
      </c>
      <c r="C358" s="21" t="str">
        <f t="shared" si="21"/>
        <v>NEW</v>
      </c>
      <c r="D358" s="21" t="str">
        <f t="shared" si="20"/>
        <v xml:space="preserve"> </v>
      </c>
      <c r="E358" s="3" t="str">
        <f t="shared" si="22"/>
        <v xml:space="preserve">
</v>
      </c>
      <c r="F358" s="2" t="s">
        <v>460</v>
      </c>
      <c r="G358" s="2" t="s">
        <v>1443</v>
      </c>
      <c r="AR358" s="1">
        <f t="shared" si="23"/>
        <v>1</v>
      </c>
      <c r="AS358" s="1">
        <v>356</v>
      </c>
    </row>
    <row r="359" spans="1:45" ht="18" hidden="1" customHeight="1" outlineLevel="1" x14ac:dyDescent="0.35">
      <c r="A359" s="21" t="s">
        <v>1566</v>
      </c>
      <c r="B359" s="21" t="s">
        <v>1567</v>
      </c>
      <c r="C359" s="21" t="str">
        <f t="shared" si="21"/>
        <v>NEW</v>
      </c>
      <c r="D359" s="21" t="str">
        <f t="shared" si="20"/>
        <v xml:space="preserve"> </v>
      </c>
      <c r="E359" s="3" t="str">
        <f t="shared" si="22"/>
        <v xml:space="preserve">
</v>
      </c>
      <c r="F359" s="2" t="s">
        <v>460</v>
      </c>
      <c r="G359" s="2" t="s">
        <v>1443</v>
      </c>
      <c r="AR359" s="1">
        <f t="shared" si="23"/>
        <v>1</v>
      </c>
      <c r="AS359" s="1">
        <v>357</v>
      </c>
    </row>
    <row r="360" spans="1:45" ht="18" hidden="1" customHeight="1" outlineLevel="1" x14ac:dyDescent="0.35">
      <c r="A360" s="21" t="s">
        <v>1568</v>
      </c>
      <c r="B360" s="21" t="s">
        <v>1569</v>
      </c>
      <c r="C360" s="21" t="str">
        <f t="shared" si="21"/>
        <v>NEW</v>
      </c>
      <c r="D360" s="21" t="str">
        <f t="shared" si="20"/>
        <v xml:space="preserve"> </v>
      </c>
      <c r="E360" s="3" t="str">
        <f t="shared" si="22"/>
        <v xml:space="preserve">
</v>
      </c>
      <c r="F360" s="2" t="s">
        <v>460</v>
      </c>
      <c r="G360" s="2" t="s">
        <v>1443</v>
      </c>
      <c r="AR360" s="1">
        <f t="shared" si="23"/>
        <v>1</v>
      </c>
      <c r="AS360" s="1">
        <v>358</v>
      </c>
    </row>
    <row r="361" spans="1:45" ht="18" hidden="1" customHeight="1" outlineLevel="1" x14ac:dyDescent="0.35">
      <c r="A361" s="21" t="s">
        <v>1570</v>
      </c>
      <c r="B361" s="21" t="s">
        <v>1571</v>
      </c>
      <c r="C361" s="21" t="str">
        <f t="shared" si="21"/>
        <v>NEW</v>
      </c>
      <c r="D361" s="21" t="str">
        <f t="shared" si="20"/>
        <v xml:space="preserve"> </v>
      </c>
      <c r="E361" s="3" t="str">
        <f t="shared" si="22"/>
        <v xml:space="preserve">
</v>
      </c>
      <c r="F361" s="2" t="s">
        <v>460</v>
      </c>
      <c r="G361" s="2" t="s">
        <v>1443</v>
      </c>
      <c r="AR361" s="1">
        <f t="shared" si="23"/>
        <v>1</v>
      </c>
      <c r="AS361" s="1">
        <v>359</v>
      </c>
    </row>
    <row r="362" spans="1:45" ht="18" hidden="1" customHeight="1" outlineLevel="1" x14ac:dyDescent="0.35">
      <c r="A362" s="35" t="s">
        <v>1572</v>
      </c>
      <c r="B362" s="35" t="s">
        <v>1573</v>
      </c>
      <c r="C362" s="35" t="str">
        <f t="shared" si="21"/>
        <v>NEW</v>
      </c>
      <c r="D362" s="39" t="str">
        <f t="shared" si="20"/>
        <v xml:space="preserve"> </v>
      </c>
      <c r="E362" s="3" t="str">
        <f t="shared" si="22"/>
        <v xml:space="preserve">
</v>
      </c>
      <c r="F362" s="2" t="s">
        <v>460</v>
      </c>
      <c r="G362" s="2" t="s">
        <v>1443</v>
      </c>
      <c r="AR362" s="1">
        <f t="shared" si="23"/>
        <v>1</v>
      </c>
      <c r="AS362" s="1">
        <v>360</v>
      </c>
    </row>
    <row r="363" spans="1:45" ht="18" customHeight="1" collapsed="1" x14ac:dyDescent="0.35">
      <c r="A363" s="40" t="s">
        <v>1574</v>
      </c>
      <c r="B363" s="40" t="s">
        <v>1575</v>
      </c>
      <c r="C363" s="49" t="str">
        <f t="shared" si="21"/>
        <v xml:space="preserve"> </v>
      </c>
      <c r="D363" s="49">
        <f t="shared" si="20"/>
        <v>0</v>
      </c>
      <c r="E363" s="3" t="str">
        <f t="shared" si="22"/>
        <v xml:space="preserve">
</v>
      </c>
      <c r="F363" s="2" t="s">
        <v>1443</v>
      </c>
      <c r="AR363" s="1">
        <f t="shared" si="23"/>
        <v>0.5</v>
      </c>
      <c r="AS363" s="1">
        <v>361</v>
      </c>
    </row>
    <row r="364" spans="1:45" ht="18" hidden="1" customHeight="1" outlineLevel="1" x14ac:dyDescent="0.35">
      <c r="A364" s="35" t="s">
        <v>1576</v>
      </c>
      <c r="B364" s="35" t="s">
        <v>1577</v>
      </c>
      <c r="C364" s="35" t="str">
        <f t="shared" si="21"/>
        <v>NEW</v>
      </c>
      <c r="D364" s="39" t="str">
        <f t="shared" si="20"/>
        <v xml:space="preserve"> </v>
      </c>
      <c r="E364" s="3" t="str">
        <f t="shared" si="22"/>
        <v xml:space="preserve">
</v>
      </c>
      <c r="F364" s="2" t="s">
        <v>460</v>
      </c>
      <c r="G364" s="2" t="s">
        <v>1443</v>
      </c>
      <c r="AR364" s="1">
        <f t="shared" si="23"/>
        <v>1</v>
      </c>
      <c r="AS364" s="1">
        <v>362</v>
      </c>
    </row>
    <row r="365" spans="1:45" ht="90" hidden="1" customHeight="1" outlineLevel="1" x14ac:dyDescent="0.35">
      <c r="A365" s="21" t="s">
        <v>1578</v>
      </c>
      <c r="B365" s="21" t="s">
        <v>1579</v>
      </c>
      <c r="C365" s="21" t="str">
        <f t="shared" si="21"/>
        <v>13.2.1
13.2.2
13.2.3
13.3.2
13.4.3</v>
      </c>
      <c r="D365" s="21" t="str">
        <f t="shared" si="20"/>
        <v>Corrosion Prevention, Detection, and Mitigation
Environmental Remediation and Site Restoration
Preservation of Natural Ecosystems
Environment-Hardened Materials and Structures
Weather Prediction and Mitigation</v>
      </c>
      <c r="E365" s="3" t="str">
        <f t="shared" si="22"/>
        <v xml:space="preserve">
</v>
      </c>
      <c r="F365" s="2" t="s">
        <v>1580</v>
      </c>
      <c r="G365" s="2" t="s">
        <v>1585</v>
      </c>
      <c r="H365" s="1" t="s">
        <v>1581</v>
      </c>
      <c r="I365" s="2" t="s">
        <v>1586</v>
      </c>
      <c r="J365" s="1" t="s">
        <v>1582</v>
      </c>
      <c r="K365" s="2" t="s">
        <v>1587</v>
      </c>
      <c r="L365" s="1" t="s">
        <v>1583</v>
      </c>
      <c r="M365" s="2" t="s">
        <v>1588</v>
      </c>
      <c r="N365" s="1" t="s">
        <v>1584</v>
      </c>
      <c r="O365" s="2" t="s">
        <v>1589</v>
      </c>
      <c r="AR365" s="1">
        <f t="shared" si="23"/>
        <v>5</v>
      </c>
      <c r="AS365" s="1">
        <v>363</v>
      </c>
    </row>
    <row r="366" spans="1:45" ht="54" hidden="1" customHeight="1" outlineLevel="1" x14ac:dyDescent="0.35">
      <c r="A366" s="21" t="s">
        <v>1590</v>
      </c>
      <c r="B366" s="21" t="s">
        <v>1591</v>
      </c>
      <c r="C366" s="21" t="str">
        <f t="shared" si="21"/>
        <v>13.1.2
13.3.5
13.4.1</v>
      </c>
      <c r="D366" s="21" t="str">
        <f t="shared" si="20"/>
        <v>Automated Alignment, Coupling, Assembly, and Transportation Systems
Prognostics
Range Tracking, Surveillance, and Flight Safety Technologies</v>
      </c>
      <c r="E366" s="3" t="str">
        <f t="shared" si="22"/>
        <v xml:space="preserve">
</v>
      </c>
      <c r="F366" s="2" t="s">
        <v>547</v>
      </c>
      <c r="G366" s="2" t="s">
        <v>550</v>
      </c>
      <c r="H366" s="1" t="s">
        <v>1592</v>
      </c>
      <c r="I366" s="2" t="s">
        <v>1594</v>
      </c>
      <c r="J366" s="1" t="s">
        <v>1593</v>
      </c>
      <c r="K366" s="2" t="s">
        <v>1595</v>
      </c>
      <c r="AR366" s="1">
        <f t="shared" si="23"/>
        <v>3</v>
      </c>
      <c r="AS366" s="1">
        <v>364</v>
      </c>
    </row>
    <row r="367" spans="1:45" ht="18" hidden="1" customHeight="1" outlineLevel="1" x14ac:dyDescent="0.35">
      <c r="A367" s="21" t="s">
        <v>1596</v>
      </c>
      <c r="B367" s="21" t="s">
        <v>1597</v>
      </c>
      <c r="C367" s="21" t="str">
        <f t="shared" si="21"/>
        <v>13.1.1</v>
      </c>
      <c r="D367" s="21" t="str">
        <f t="shared" si="20"/>
        <v>On-site Production, Storage, Distribution, and Conservation of Fluids</v>
      </c>
      <c r="E367" s="3" t="str">
        <f t="shared" si="22"/>
        <v xml:space="preserve">
</v>
      </c>
      <c r="F367" s="2" t="s">
        <v>1598</v>
      </c>
      <c r="G367" s="2" t="s">
        <v>1599</v>
      </c>
      <c r="AR367" s="1">
        <f t="shared" si="23"/>
        <v>1</v>
      </c>
      <c r="AS367" s="1">
        <v>365</v>
      </c>
    </row>
    <row r="368" spans="1:45" ht="18" hidden="1" customHeight="1" outlineLevel="1" x14ac:dyDescent="0.35">
      <c r="A368" s="21" t="s">
        <v>1600</v>
      </c>
      <c r="B368" s="21" t="s">
        <v>1601</v>
      </c>
      <c r="C368" s="21" t="str">
        <f t="shared" si="21"/>
        <v>13.1.1</v>
      </c>
      <c r="D368" s="21" t="str">
        <f t="shared" si="20"/>
        <v>On-site Production, Storage, Distribution, and Conservation of Fluids</v>
      </c>
      <c r="E368" s="3" t="str">
        <f t="shared" si="22"/>
        <v xml:space="preserve">
</v>
      </c>
      <c r="F368" s="2" t="s">
        <v>1598</v>
      </c>
      <c r="G368" s="2" t="s">
        <v>1599</v>
      </c>
      <c r="AR368" s="1">
        <f t="shared" si="23"/>
        <v>1</v>
      </c>
      <c r="AS368" s="1">
        <v>366</v>
      </c>
    </row>
    <row r="369" spans="1:45" ht="36" hidden="1" customHeight="1" outlineLevel="1" x14ac:dyDescent="0.35">
      <c r="A369" s="21" t="s">
        <v>1602</v>
      </c>
      <c r="B369" s="21" t="s">
        <v>1603</v>
      </c>
      <c r="C369" s="21" t="str">
        <f t="shared" si="21"/>
        <v xml:space="preserve">13.1.4
13.3.4 </v>
      </c>
      <c r="D369" s="21" t="str">
        <f t="shared" si="20"/>
        <v>Logistics
Fault Isolation and Diagnostics</v>
      </c>
      <c r="E369" s="3" t="str">
        <f t="shared" si="22"/>
        <v xml:space="preserve">
</v>
      </c>
      <c r="F369" s="2" t="s">
        <v>1604</v>
      </c>
      <c r="G369" s="2" t="s">
        <v>1606</v>
      </c>
      <c r="H369" s="1" t="s">
        <v>1605</v>
      </c>
      <c r="I369" s="2" t="s">
        <v>1607</v>
      </c>
      <c r="AR369" s="1">
        <f t="shared" si="23"/>
        <v>2</v>
      </c>
      <c r="AS369" s="1">
        <v>367</v>
      </c>
    </row>
    <row r="370" spans="1:45" ht="72" hidden="1" customHeight="1" outlineLevel="1" x14ac:dyDescent="0.35">
      <c r="A370" s="21" t="s">
        <v>1608</v>
      </c>
      <c r="B370" s="21" t="s">
        <v>1609</v>
      </c>
      <c r="C370" s="21" t="str">
        <f t="shared" si="21"/>
        <v xml:space="preserve">13.1.2
13.4.1
13.4.4
13.4.5 </v>
      </c>
      <c r="D370" s="21" t="str">
        <f t="shared" si="20"/>
        <v>Automated Alignment, Coupling, Assembly, and Transportation Systems
Range Tracking, Surveillance, and Flight Safety Technologies
Robotics and Telerobotics
Safety Systems</v>
      </c>
      <c r="E370" s="3" t="str">
        <f t="shared" si="22"/>
        <v xml:space="preserve">
</v>
      </c>
      <c r="F370" s="2" t="s">
        <v>547</v>
      </c>
      <c r="G370" s="2" t="s">
        <v>550</v>
      </c>
      <c r="H370" s="1" t="s">
        <v>1593</v>
      </c>
      <c r="I370" s="2" t="s">
        <v>1595</v>
      </c>
      <c r="J370" s="1" t="s">
        <v>1610</v>
      </c>
      <c r="K370" s="2" t="s">
        <v>1612</v>
      </c>
      <c r="L370" s="1" t="s">
        <v>1611</v>
      </c>
      <c r="M370" s="2" t="s">
        <v>1613</v>
      </c>
      <c r="AR370" s="1">
        <f t="shared" si="23"/>
        <v>4</v>
      </c>
      <c r="AS370" s="1">
        <v>368</v>
      </c>
    </row>
    <row r="371" spans="1:45" ht="36" hidden="1" customHeight="1" outlineLevel="1" x14ac:dyDescent="0.35">
      <c r="A371" s="21" t="s">
        <v>1614</v>
      </c>
      <c r="B371" s="21" t="s">
        <v>1615</v>
      </c>
      <c r="C371" s="21" t="str">
        <f t="shared" si="21"/>
        <v xml:space="preserve">13.3.2
13.3.6 </v>
      </c>
      <c r="D371" s="21" t="str">
        <f t="shared" si="20"/>
        <v>Environment-Hardened Materials and Structures
Repair, Mitigation, and Recovery Technologies</v>
      </c>
      <c r="E371" s="3" t="str">
        <f t="shared" si="22"/>
        <v xml:space="preserve">
</v>
      </c>
      <c r="F371" s="2" t="s">
        <v>1583</v>
      </c>
      <c r="G371" s="2" t="s">
        <v>1588</v>
      </c>
      <c r="H371" s="1" t="s">
        <v>1616</v>
      </c>
      <c r="I371" s="2" t="s">
        <v>1617</v>
      </c>
      <c r="AR371" s="1">
        <f t="shared" si="23"/>
        <v>2</v>
      </c>
      <c r="AS371" s="1">
        <v>369</v>
      </c>
    </row>
    <row r="372" spans="1:45" ht="18" hidden="1" customHeight="1" outlineLevel="1" x14ac:dyDescent="0.35">
      <c r="A372" s="35" t="s">
        <v>1618</v>
      </c>
      <c r="B372" s="35" t="s">
        <v>1619</v>
      </c>
      <c r="C372" s="35" t="str">
        <f t="shared" si="21"/>
        <v>NEW</v>
      </c>
      <c r="D372" s="39" t="str">
        <f t="shared" si="20"/>
        <v xml:space="preserve"> </v>
      </c>
      <c r="E372" s="3" t="str">
        <f t="shared" si="22"/>
        <v xml:space="preserve">
</v>
      </c>
      <c r="F372" s="2" t="s">
        <v>460</v>
      </c>
      <c r="G372" s="2" t="s">
        <v>1443</v>
      </c>
      <c r="AR372" s="1">
        <f t="shared" si="23"/>
        <v>1</v>
      </c>
      <c r="AS372" s="1">
        <v>370</v>
      </c>
    </row>
    <row r="373" spans="1:45" ht="18" hidden="1" customHeight="1" outlineLevel="1" x14ac:dyDescent="0.35">
      <c r="A373" s="21" t="s">
        <v>1620</v>
      </c>
      <c r="B373" s="21" t="s">
        <v>1621</v>
      </c>
      <c r="C373" s="21" t="str">
        <f t="shared" si="21"/>
        <v>NEW</v>
      </c>
      <c r="D373" s="21" t="str">
        <f t="shared" si="20"/>
        <v xml:space="preserve"> </v>
      </c>
      <c r="E373" s="3" t="str">
        <f t="shared" si="22"/>
        <v xml:space="preserve">
</v>
      </c>
      <c r="F373" s="2" t="s">
        <v>460</v>
      </c>
      <c r="G373" s="2" t="s">
        <v>1443</v>
      </c>
      <c r="AR373" s="1">
        <f t="shared" si="23"/>
        <v>1</v>
      </c>
      <c r="AS373" s="1">
        <v>371</v>
      </c>
    </row>
    <row r="374" spans="1:45" ht="36" hidden="1" customHeight="1" outlineLevel="1" x14ac:dyDescent="0.35">
      <c r="A374" s="21" t="s">
        <v>1622</v>
      </c>
      <c r="B374" s="21" t="s">
        <v>1623</v>
      </c>
      <c r="C374" s="21" t="str">
        <f t="shared" si="21"/>
        <v>13.1.1
13.4.4</v>
      </c>
      <c r="D374" s="21" t="str">
        <f t="shared" si="20"/>
        <v>On-site Production, Storage, Distribution, and Conservation of Fluids
Robotics and Telerobotics</v>
      </c>
      <c r="E374" s="3" t="str">
        <f t="shared" si="22"/>
        <v xml:space="preserve">
</v>
      </c>
      <c r="F374" s="2" t="s">
        <v>1598</v>
      </c>
      <c r="G374" s="2" t="s">
        <v>1599</v>
      </c>
      <c r="H374" s="1" t="s">
        <v>1610</v>
      </c>
      <c r="I374" s="2" t="s">
        <v>1612</v>
      </c>
      <c r="AR374" s="1">
        <f t="shared" si="23"/>
        <v>2</v>
      </c>
      <c r="AS374" s="1">
        <v>372</v>
      </c>
    </row>
    <row r="375" spans="1:45" ht="36" hidden="1" customHeight="1" outlineLevel="1" x14ac:dyDescent="0.35">
      <c r="A375" s="21" t="s">
        <v>1624</v>
      </c>
      <c r="B375" s="21" t="s">
        <v>1625</v>
      </c>
      <c r="C375" s="21" t="str">
        <f t="shared" si="21"/>
        <v>13.3.3
13.4.4</v>
      </c>
      <c r="D375" s="21" t="str">
        <f t="shared" si="20"/>
        <v>On-Site Inspection and Anomaly Detection and Identification
Robotics and Telerobotics</v>
      </c>
      <c r="E375" s="3" t="str">
        <f t="shared" si="22"/>
        <v xml:space="preserve">
</v>
      </c>
      <c r="F375" s="2" t="s">
        <v>1626</v>
      </c>
      <c r="G375" s="2" t="s">
        <v>1627</v>
      </c>
      <c r="H375" s="1" t="s">
        <v>1610</v>
      </c>
      <c r="I375" s="2" t="s">
        <v>1612</v>
      </c>
      <c r="AR375" s="1">
        <f t="shared" si="23"/>
        <v>2</v>
      </c>
      <c r="AS375" s="1">
        <v>373</v>
      </c>
    </row>
    <row r="376" spans="1:45" ht="18" hidden="1" customHeight="1" outlineLevel="1" x14ac:dyDescent="0.35">
      <c r="A376" s="21" t="s">
        <v>1628</v>
      </c>
      <c r="B376" s="21" t="s">
        <v>1629</v>
      </c>
      <c r="C376" s="21" t="str">
        <f t="shared" si="21"/>
        <v>NEW</v>
      </c>
      <c r="D376" s="21" t="str">
        <f t="shared" si="20"/>
        <v xml:space="preserve"> </v>
      </c>
      <c r="E376" s="3" t="str">
        <f t="shared" si="22"/>
        <v xml:space="preserve">
</v>
      </c>
      <c r="F376" s="2" t="s">
        <v>460</v>
      </c>
      <c r="G376" s="2" t="s">
        <v>1443</v>
      </c>
      <c r="AR376" s="1">
        <f t="shared" si="23"/>
        <v>1</v>
      </c>
      <c r="AS376" s="1">
        <v>374</v>
      </c>
    </row>
    <row r="377" spans="1:45" ht="36" hidden="1" customHeight="1" outlineLevel="1" x14ac:dyDescent="0.35">
      <c r="A377" s="21" t="s">
        <v>1630</v>
      </c>
      <c r="B377" s="21" t="s">
        <v>1631</v>
      </c>
      <c r="C377" s="21" t="str">
        <f t="shared" si="21"/>
        <v>13.4.2
13.4.3</v>
      </c>
      <c r="D377" s="21" t="str">
        <f t="shared" si="20"/>
        <v>Landing and Recovery Systems and Components
Weather Prediction and Mitigation</v>
      </c>
      <c r="E377" s="3" t="str">
        <f t="shared" si="22"/>
        <v xml:space="preserve">
</v>
      </c>
      <c r="F377" s="2" t="s">
        <v>1632</v>
      </c>
      <c r="G377" s="2" t="s">
        <v>1633</v>
      </c>
      <c r="H377" s="1" t="s">
        <v>1584</v>
      </c>
      <c r="I377" s="2" t="s">
        <v>1589</v>
      </c>
      <c r="AR377" s="1">
        <f t="shared" si="23"/>
        <v>2</v>
      </c>
      <c r="AS377" s="1">
        <v>375</v>
      </c>
    </row>
    <row r="378" spans="1:45" ht="54" hidden="1" customHeight="1" outlineLevel="1" x14ac:dyDescent="0.35">
      <c r="A378" s="21" t="s">
        <v>1634</v>
      </c>
      <c r="B378" s="21" t="s">
        <v>1635</v>
      </c>
      <c r="C378" s="21" t="str">
        <f t="shared" si="21"/>
        <v>13.3.3
13.3.4
13.3.8</v>
      </c>
      <c r="D378" s="21" t="str">
        <f t="shared" si="20"/>
        <v>Fault Isolation and Diagnostics
Prognostics
Decision-Making Tools</v>
      </c>
      <c r="E378" s="3" t="str">
        <f t="shared" si="22"/>
        <v xml:space="preserve">
</v>
      </c>
      <c r="F378" s="2" t="s">
        <v>1626</v>
      </c>
      <c r="G378" s="2" t="s">
        <v>1607</v>
      </c>
      <c r="H378" s="1" t="s">
        <v>1636</v>
      </c>
      <c r="I378" s="2" t="s">
        <v>1594</v>
      </c>
      <c r="J378" s="1" t="s">
        <v>1637</v>
      </c>
      <c r="K378" s="2" t="s">
        <v>1638</v>
      </c>
      <c r="AR378" s="1">
        <f t="shared" si="23"/>
        <v>3</v>
      </c>
      <c r="AS378" s="1">
        <v>376</v>
      </c>
    </row>
    <row r="379" spans="1:45" ht="18" hidden="1" customHeight="1" outlineLevel="1" x14ac:dyDescent="0.35">
      <c r="A379" s="21" t="s">
        <v>1639</v>
      </c>
      <c r="B379" s="21" t="s">
        <v>1640</v>
      </c>
      <c r="C379" s="21" t="str">
        <f t="shared" si="21"/>
        <v>NEW</v>
      </c>
      <c r="D379" s="21" t="str">
        <f t="shared" si="20"/>
        <v xml:space="preserve"> </v>
      </c>
      <c r="E379" s="3" t="str">
        <f t="shared" si="22"/>
        <v xml:space="preserve">
</v>
      </c>
      <c r="F379" s="2" t="s">
        <v>460</v>
      </c>
      <c r="G379" s="2" t="s">
        <v>1443</v>
      </c>
      <c r="AR379" s="1">
        <f t="shared" si="23"/>
        <v>1</v>
      </c>
      <c r="AS379" s="1">
        <v>377</v>
      </c>
    </row>
    <row r="380" spans="1:45" ht="18" hidden="1" customHeight="1" outlineLevel="1" x14ac:dyDescent="0.35">
      <c r="A380" s="21" t="s">
        <v>1641</v>
      </c>
      <c r="B380" s="21" t="s">
        <v>1642</v>
      </c>
      <c r="C380" s="21" t="str">
        <f t="shared" si="21"/>
        <v>NEW</v>
      </c>
      <c r="D380" s="21" t="str">
        <f t="shared" si="20"/>
        <v xml:space="preserve"> </v>
      </c>
      <c r="E380" s="3" t="str">
        <f t="shared" si="22"/>
        <v xml:space="preserve">
</v>
      </c>
      <c r="F380" s="2" t="s">
        <v>460</v>
      </c>
      <c r="G380" s="2" t="s">
        <v>1443</v>
      </c>
      <c r="AR380" s="1">
        <f t="shared" si="23"/>
        <v>1</v>
      </c>
      <c r="AS380" s="1">
        <v>378</v>
      </c>
    </row>
    <row r="381" spans="1:45" ht="18" hidden="1" customHeight="1" outlineLevel="1" x14ac:dyDescent="0.35">
      <c r="A381" s="35" t="s">
        <v>1643</v>
      </c>
      <c r="B381" s="35" t="s">
        <v>1644</v>
      </c>
      <c r="C381" s="35" t="str">
        <f t="shared" si="21"/>
        <v>NEW</v>
      </c>
      <c r="D381" s="39" t="str">
        <f t="shared" si="20"/>
        <v xml:space="preserve"> </v>
      </c>
      <c r="E381" s="3" t="str">
        <f t="shared" si="22"/>
        <v xml:space="preserve">
</v>
      </c>
      <c r="F381" s="2" t="s">
        <v>460</v>
      </c>
      <c r="G381" s="2" t="s">
        <v>1443</v>
      </c>
      <c r="AR381" s="1">
        <f t="shared" si="23"/>
        <v>1</v>
      </c>
      <c r="AS381" s="1">
        <v>379</v>
      </c>
    </row>
    <row r="382" spans="1:45" ht="18" hidden="1" customHeight="1" outlineLevel="1" x14ac:dyDescent="0.35">
      <c r="A382" s="21" t="s">
        <v>1645</v>
      </c>
      <c r="B382" s="21" t="s">
        <v>1646</v>
      </c>
      <c r="C382" s="21" t="str">
        <f t="shared" si="21"/>
        <v>13.1.2</v>
      </c>
      <c r="D382" s="21" t="str">
        <f t="shared" si="20"/>
        <v>Automated Alignment, Coupling, Assembly, and Transportation Systems</v>
      </c>
      <c r="E382" s="3" t="str">
        <f t="shared" si="22"/>
        <v xml:space="preserve">
</v>
      </c>
      <c r="F382" s="2" t="s">
        <v>547</v>
      </c>
      <c r="G382" s="2" t="s">
        <v>550</v>
      </c>
      <c r="AR382" s="1">
        <f t="shared" si="23"/>
        <v>1</v>
      </c>
      <c r="AS382" s="1">
        <v>380</v>
      </c>
    </row>
    <row r="383" spans="1:45" ht="36" hidden="1" customHeight="1" outlineLevel="1" x14ac:dyDescent="0.35">
      <c r="A383" s="21" t="s">
        <v>1647</v>
      </c>
      <c r="B383" s="21" t="s">
        <v>1648</v>
      </c>
      <c r="C383" s="21" t="str">
        <f t="shared" si="21"/>
        <v>13.1.2
13.4.4</v>
      </c>
      <c r="D383" s="21" t="str">
        <f t="shared" si="20"/>
        <v>Automated Alignment, Coupling, Assembly, and Transportation Systems
Robotics and Telerobotics</v>
      </c>
      <c r="E383" s="3" t="str">
        <f t="shared" si="22"/>
        <v xml:space="preserve">
</v>
      </c>
      <c r="F383" s="2" t="s">
        <v>547</v>
      </c>
      <c r="G383" s="2" t="s">
        <v>550</v>
      </c>
      <c r="H383" s="1" t="s">
        <v>1610</v>
      </c>
      <c r="I383" s="2" t="s">
        <v>1612</v>
      </c>
      <c r="AR383" s="1">
        <f t="shared" si="23"/>
        <v>2</v>
      </c>
      <c r="AS383" s="1">
        <v>381</v>
      </c>
    </row>
    <row r="384" spans="1:45" ht="36" hidden="1" customHeight="1" outlineLevel="1" x14ac:dyDescent="0.35">
      <c r="A384" s="21" t="s">
        <v>1649</v>
      </c>
      <c r="B384" s="21" t="s">
        <v>1650</v>
      </c>
      <c r="C384" s="21" t="str">
        <f t="shared" si="21"/>
        <v>13.3.1 
13.4.2</v>
      </c>
      <c r="D384" s="21" t="str">
        <f t="shared" si="20"/>
        <v>Launch Infrastructure
Landing and Recovery Systems and Components</v>
      </c>
      <c r="E384" s="3" t="str">
        <f t="shared" si="22"/>
        <v xml:space="preserve">
</v>
      </c>
      <c r="F384" s="2" t="s">
        <v>1651</v>
      </c>
      <c r="G384" s="2" t="s">
        <v>1652</v>
      </c>
      <c r="H384" s="1" t="s">
        <v>1632</v>
      </c>
      <c r="I384" s="2" t="s">
        <v>1633</v>
      </c>
      <c r="AR384" s="1">
        <f t="shared" si="23"/>
        <v>2</v>
      </c>
      <c r="AS384" s="1">
        <v>382</v>
      </c>
    </row>
    <row r="385" spans="1:45" ht="18" hidden="1" customHeight="1" outlineLevel="1" x14ac:dyDescent="0.35">
      <c r="A385" s="35" t="s">
        <v>1653</v>
      </c>
      <c r="B385" s="35" t="s">
        <v>1654</v>
      </c>
      <c r="C385" s="35" t="str">
        <f t="shared" si="21"/>
        <v>NEW</v>
      </c>
      <c r="D385" s="39" t="str">
        <f t="shared" si="20"/>
        <v xml:space="preserve"> </v>
      </c>
      <c r="E385" s="3" t="str">
        <f t="shared" si="22"/>
        <v xml:space="preserve">
</v>
      </c>
      <c r="F385" s="2" t="s">
        <v>460</v>
      </c>
      <c r="G385" s="2" t="s">
        <v>1443</v>
      </c>
      <c r="AR385" s="1">
        <f t="shared" si="23"/>
        <v>1</v>
      </c>
      <c r="AS385" s="1">
        <v>383</v>
      </c>
    </row>
    <row r="386" spans="1:45" ht="18" hidden="1" customHeight="1" outlineLevel="1" x14ac:dyDescent="0.35">
      <c r="A386" s="21" t="s">
        <v>1655</v>
      </c>
      <c r="B386" s="21" t="s">
        <v>1656</v>
      </c>
      <c r="C386" s="21" t="str">
        <f t="shared" si="21"/>
        <v>13.1.3</v>
      </c>
      <c r="D386" s="21" t="str">
        <f t="shared" si="20"/>
        <v>Autonomous Command and Control for Integrated Vehicle and Ground Systems</v>
      </c>
      <c r="E386" s="3" t="str">
        <f t="shared" si="22"/>
        <v xml:space="preserve">
</v>
      </c>
      <c r="F386" s="2" t="s">
        <v>570</v>
      </c>
      <c r="G386" s="2" t="s">
        <v>572</v>
      </c>
      <c r="AR386" s="1">
        <f t="shared" si="23"/>
        <v>1</v>
      </c>
      <c r="AS386" s="1">
        <v>384</v>
      </c>
    </row>
    <row r="387" spans="1:45" ht="18" hidden="1" customHeight="1" outlineLevel="1" x14ac:dyDescent="0.35">
      <c r="A387" s="21" t="s">
        <v>1657</v>
      </c>
      <c r="B387" s="21" t="s">
        <v>1658</v>
      </c>
      <c r="C387" s="21" t="str">
        <f t="shared" si="21"/>
        <v>13.1.3</v>
      </c>
      <c r="D387" s="21" t="str">
        <f t="shared" si="20"/>
        <v>Autonomous Command and Control for Integrated Vehicle and Ground Systems</v>
      </c>
      <c r="E387" s="3" t="str">
        <f t="shared" si="22"/>
        <v xml:space="preserve">
</v>
      </c>
      <c r="F387" s="2" t="s">
        <v>570</v>
      </c>
      <c r="G387" s="2" t="s">
        <v>572</v>
      </c>
      <c r="AR387" s="1">
        <f t="shared" si="23"/>
        <v>1</v>
      </c>
      <c r="AS387" s="1">
        <v>385</v>
      </c>
    </row>
    <row r="388" spans="1:45" ht="18" hidden="1" customHeight="1" outlineLevel="1" x14ac:dyDescent="0.35">
      <c r="A388" s="21" t="s">
        <v>1659</v>
      </c>
      <c r="B388" s="21" t="s">
        <v>1660</v>
      </c>
      <c r="C388" s="21" t="str">
        <f t="shared" si="21"/>
        <v>13.1.3</v>
      </c>
      <c r="D388" s="21" t="str">
        <f t="shared" ref="D388:D451" si="24">IF(AR388&lt;=1,G388,IF(AR388=2,CONCATENATE(G388,E388,I388),IF(AR388=3,CONCATENATE(G388,E388,I388,E388,K388),IF(AR388=4,CONCATENATE(G388,E388,I388,E388,K388,E388,M388),IF(AR388=5,CONCATENATE(G388,E388,I388,E388,K388,E388,M388,E388,O388),IF(AR388=6,CONCATENATE(G388,E388,I388,E388,K388,E388,M388,E388,O388,E388,Q388),IF(AR388=7,CONCATENATE(G388,E388,I388,E388,K388,E388,M388,E388,O388,E388,Q388,E388,S388),IF(AR388=8,CONCATENATE(G388,E388,I388,E388,K388,E388,M388,E388,O388,E388,Q388,E388,S388,E388,U388),IF(AR388=9,CONCATENATE(G388,E388,I388,E388,K388,E388,M388,E388,O388,E388,Q388,E388,S388,E388,U388,E388,W388),IF(AR388=10,CONCATENATE(G388,E388,I388,E388,K388,E388,M388,E388,O388,E388,Q388,E388,S388,E388,U388,E388,W388,E388,Y388),IF(AR388=11,CONCATENATE(G388,E388,I388,E388,K388,E388,M388,E388,O388,E388,Q388,E388,S388,E388,U388,E388,W388,E388,Y388,E388,AA388),IF(AR388=12,CONCATENATE(G388,E388,I388,E388,K388,E388,M388,E388,O388,E388,Q388,E388,S388,E388,U388,E388,W388,E388,Y388,E388,AA388,E388,AC388),IF(AR388=13,CONCATENATE(G388,E388,I388,E388,K388,E388,M388,E388,O388,E388,Q388,E388,S388,E388,U388,E388,W388,E388,Y388,E388,AA388,E388,AC388,E388,AE388),IF(AR388=14,CONCATENATE(G388,E388,I388,E388,K388,E388,M388,E388,O388,E388,Q388,E388,S388,E388,U388,E388,W388,E388,Y388,E388,AA388,E388,AC388,E388,AE388,E388,AG388),IF(AR388=15,CONCATENATE(G388,E388,I388,E388,K388,E388,M388,E388,O388,E388,Q388,E388,S388,E388,U388,E388,W388,E388,Y388,E388,AA388,E388,AC388,E388,AE388,E388,AG388,E388,AI388),IF(AR388=16,CONCATENATE(G388,E388,I388,E388,K388,E388,M388,E388,O388,E388,Q388,E388,S388,E388,U388,E388,W388,E388,Y388,E388,AA388,E388,AC388,E388,AE388,E388,AG388,E388,AI388,E388,AK388),CONCATENATE(G388,E388,I388,E388,K388,E388,M388,E388,O388,E388,Q388,E388,S388,E388,U388,E388,W388,E388,Y388,E388,AA388,E388,AC388,E388,AE388,E388,AG388,E388,AI388,E388,AK388,E388,AM388)))))))))))))))))</f>
        <v>Autonomous Command and Control for Integrated Vehicle and Ground Systems</v>
      </c>
      <c r="E388" s="3" t="str">
        <f t="shared" si="22"/>
        <v xml:space="preserve">
</v>
      </c>
      <c r="F388" s="2" t="s">
        <v>570</v>
      </c>
      <c r="G388" s="2" t="s">
        <v>572</v>
      </c>
      <c r="AR388" s="1">
        <f t="shared" si="23"/>
        <v>1</v>
      </c>
      <c r="AS388" s="1">
        <v>386</v>
      </c>
    </row>
    <row r="389" spans="1:45" ht="36" hidden="1" customHeight="1" outlineLevel="1" x14ac:dyDescent="0.35">
      <c r="A389" s="21" t="s">
        <v>1661</v>
      </c>
      <c r="B389" s="21" t="s">
        <v>1662</v>
      </c>
      <c r="C389" s="21" t="str">
        <f t="shared" ref="C389:C452" si="25">IF(AR389&lt;=1,F389,IF(AR389=2,CONCATENATE(F389,E389,H389),IF(AR389=3,CONCATENATE(F389,E389,H389,E389,J389),IF(AR389=4,CONCATENATE(F389,E389,H389,E389,J389,E389,L389),IF(AR389=5,CONCATENATE(F389,E389,H389,E389,J389,E389,L389,E389,N389),IF(AR389=6,CONCATENATE(F389,E389,H389,E389,J389,E389,L389,E389,N389,E389,P389),IF(AR389=7,CONCATENATE(F389,E389,H389,E389,J389,E389,L389,E389,N389,E389,P389,E389,R389),IF(AR389=8,CONCATENATE(F389,E389,H389,E389,J389,E389,L389,E389,N389,E389,P389,E389,R389,E389,T389),IF(AR389=9,CONCATENATE(F389,E389,H389,E389,J389,E389,L389,E389,N389,E389,P389,E389,R389,E389,T389,E389,V389),IF(AR389=10,CONCATENATE(F389,E389,H389,E389,J389,E389,L389,E389,N389,E389,P389,E389,R389,E389,T389,E389,V389,E389,X389),IF(AR389=11,CONCATENATE(F389,E389,H389,E389,J389,E389,L389,E389,N389,E389,P389,E389,R389,E389,T389,E389,V389,E389,X389,E389,Z389),IF(AR389=12,CONCATENATE(F389,E389,H389,E389,J389,E389,L389,E389,N389,E389,P389,E389,R389,E389,T389,E389,V389,E389,X389,E389,Z389,E389,AB389),IF(AR389=13,CONCATENATE(F389,E389,H389,E389,J389,E389,L389,E389,N389,E389,P389,E389,R389,E389,T389,E389,V389,E389,X389,E389,Z389,E389,AB389,E389,AD389),IF(AR389=14,CONCATENATE(F389,E389,H389,E389,J389,E389,L389,E389,N389,E389,P389,E389,R389,E389,T389,E389,V389,E389,X389,E389,Z389,E389,AB389,E389,AD389,E389,AF389),IF(AR389=15,CONCATENATE(F389,E389,H389,E389,J389,E389,L389,E389,N389,E389,P389,E389,R389,E389,T389,E389,V389,E389,X389,E389,Z389,E389,AB389,E389,AD389,E389,AF389,E389,AH389),IF(AR389=16,CONCATENATE(F389,E389,H389,E389,J389,E389,L389,E389,N389,E389,P389,E389,R389,E389,T389,E389,V389,E389,X389,E389,Z389,E389,AB389,E389,AD389,E389,AF389,E389,AH389,E389,AJ389),CONCATENATE(F389,E389,H389,E389,J389,E389,L389,E389,N389,E389,P389,E389,R389,E389,T389,E389,V389,E389,X389,E389,Z389,E389,AB389,E389,AD389,E389,AF389,E389,AH389,E389,AJ389,E389,AL389)))))))))))))))))</f>
        <v>13.1.3
13.3.8</v>
      </c>
      <c r="D389" s="21" t="str">
        <f t="shared" si="24"/>
        <v>Autonomous Command and Control for Integrated Vehicle and Ground Systems
Decision-Making Tools</v>
      </c>
      <c r="E389" s="3" t="str">
        <f t="shared" ref="E389:E452" si="26">E388</f>
        <v xml:space="preserve">
</v>
      </c>
      <c r="F389" s="2" t="s">
        <v>570</v>
      </c>
      <c r="G389" s="2" t="s">
        <v>572</v>
      </c>
      <c r="H389" s="1" t="s">
        <v>1637</v>
      </c>
      <c r="I389" s="2" t="s">
        <v>1638</v>
      </c>
      <c r="AR389" s="1">
        <f t="shared" ref="AR389:AR452" si="27">COUNTA(F389:AM389)/2</f>
        <v>2</v>
      </c>
      <c r="AS389" s="1">
        <v>387</v>
      </c>
    </row>
    <row r="390" spans="1:45" ht="72" hidden="1" customHeight="1" outlineLevel="1" x14ac:dyDescent="0.35">
      <c r="A390" s="21" t="s">
        <v>1663</v>
      </c>
      <c r="B390" s="21" t="s">
        <v>1664</v>
      </c>
      <c r="C390" s="21" t="str">
        <f t="shared" si="25"/>
        <v>13.3.3
13.3.4
13.3.5
13.4.4</v>
      </c>
      <c r="D390" s="21" t="str">
        <f t="shared" si="24"/>
        <v>On-site Inspection and Anomaly Detection and Identification
Fault Isolation and Diagnostics
Prognostics
Robotics and Telerobotics</v>
      </c>
      <c r="E390" s="3" t="str">
        <f t="shared" si="26"/>
        <v xml:space="preserve">
</v>
      </c>
      <c r="F390" s="2" t="s">
        <v>1626</v>
      </c>
      <c r="G390" s="2" t="s">
        <v>1665</v>
      </c>
      <c r="H390" s="1" t="s">
        <v>1636</v>
      </c>
      <c r="I390" s="2" t="s">
        <v>1607</v>
      </c>
      <c r="J390" s="1" t="s">
        <v>1592</v>
      </c>
      <c r="K390" s="2" t="s">
        <v>1594</v>
      </c>
      <c r="L390" s="1" t="s">
        <v>1610</v>
      </c>
      <c r="M390" s="2" t="s">
        <v>1612</v>
      </c>
      <c r="AR390" s="1">
        <f t="shared" si="27"/>
        <v>4</v>
      </c>
      <c r="AS390" s="1">
        <v>388</v>
      </c>
    </row>
    <row r="391" spans="1:45" ht="18" hidden="1" customHeight="1" outlineLevel="1" x14ac:dyDescent="0.35">
      <c r="A391" s="21" t="s">
        <v>1666</v>
      </c>
      <c r="B391" s="21" t="s">
        <v>1667</v>
      </c>
      <c r="C391" s="21" t="str">
        <f t="shared" si="25"/>
        <v>NEW</v>
      </c>
      <c r="D391" s="21" t="str">
        <f t="shared" si="24"/>
        <v xml:space="preserve"> </v>
      </c>
      <c r="E391" s="3" t="str">
        <f t="shared" si="26"/>
        <v xml:space="preserve">
</v>
      </c>
      <c r="F391" s="2" t="s">
        <v>460</v>
      </c>
      <c r="G391" s="2" t="s">
        <v>1443</v>
      </c>
      <c r="AR391" s="1">
        <f t="shared" si="27"/>
        <v>1</v>
      </c>
      <c r="AS391" s="1">
        <v>389</v>
      </c>
    </row>
    <row r="392" spans="1:45" ht="18" hidden="1" customHeight="1" outlineLevel="1" x14ac:dyDescent="0.35">
      <c r="A392" s="35" t="s">
        <v>1668</v>
      </c>
      <c r="B392" s="35" t="s">
        <v>1669</v>
      </c>
      <c r="C392" s="35" t="str">
        <f t="shared" si="25"/>
        <v>NEW</v>
      </c>
      <c r="D392" s="39" t="str">
        <f t="shared" si="24"/>
        <v xml:space="preserve"> </v>
      </c>
      <c r="E392" s="3" t="str">
        <f t="shared" si="26"/>
        <v xml:space="preserve">
</v>
      </c>
      <c r="F392" s="2" t="s">
        <v>460</v>
      </c>
      <c r="G392" s="2" t="s">
        <v>1443</v>
      </c>
      <c r="AR392" s="1">
        <f t="shared" si="27"/>
        <v>1</v>
      </c>
      <c r="AS392" s="1">
        <v>390</v>
      </c>
    </row>
    <row r="393" spans="1:45" ht="18" customHeight="1" collapsed="1" x14ac:dyDescent="0.35">
      <c r="A393" s="40" t="s">
        <v>1670</v>
      </c>
      <c r="B393" s="40" t="s">
        <v>1671</v>
      </c>
      <c r="C393" s="49" t="str">
        <f t="shared" si="25"/>
        <v xml:space="preserve"> </v>
      </c>
      <c r="D393" s="49">
        <f t="shared" si="24"/>
        <v>0</v>
      </c>
      <c r="E393" s="3" t="str">
        <f t="shared" si="26"/>
        <v xml:space="preserve">
</v>
      </c>
      <c r="F393" s="2" t="s">
        <v>1443</v>
      </c>
      <c r="AR393" s="1">
        <f t="shared" si="27"/>
        <v>0.5</v>
      </c>
      <c r="AS393" s="1">
        <v>391</v>
      </c>
    </row>
    <row r="394" spans="1:45" ht="18" hidden="1" customHeight="1" outlineLevel="1" x14ac:dyDescent="0.35">
      <c r="A394" s="35" t="s">
        <v>1672</v>
      </c>
      <c r="B394" s="35" t="s">
        <v>1673</v>
      </c>
      <c r="C394" s="35">
        <f t="shared" si="25"/>
        <v>14.1</v>
      </c>
      <c r="D394" s="39" t="str">
        <f t="shared" si="24"/>
        <v>Cryogenic Systems</v>
      </c>
      <c r="E394" s="3" t="str">
        <f t="shared" si="26"/>
        <v xml:space="preserve">
</v>
      </c>
      <c r="F394" s="2">
        <v>14.1</v>
      </c>
      <c r="G394" s="2" t="s">
        <v>1673</v>
      </c>
      <c r="AR394" s="1">
        <f t="shared" si="27"/>
        <v>1</v>
      </c>
      <c r="AS394" s="1">
        <v>392</v>
      </c>
    </row>
    <row r="395" spans="1:45" ht="54" hidden="1" customHeight="1" outlineLevel="1" x14ac:dyDescent="0.35">
      <c r="A395" s="21" t="s">
        <v>1674</v>
      </c>
      <c r="B395" s="21" t="s">
        <v>1675</v>
      </c>
      <c r="C395" s="21" t="str">
        <f t="shared" si="25"/>
        <v>14.1.1 
14.1.2
14.1.3</v>
      </c>
      <c r="D395" s="21" t="str">
        <f t="shared" si="24"/>
        <v>Passive Thermal Control
Active Thermal Control
Integration and Modeling</v>
      </c>
      <c r="E395" s="3" t="str">
        <f t="shared" si="26"/>
        <v xml:space="preserve">
</v>
      </c>
      <c r="F395" s="2" t="s">
        <v>1676</v>
      </c>
      <c r="G395" s="2" t="s">
        <v>1679</v>
      </c>
      <c r="H395" s="1" t="s">
        <v>1677</v>
      </c>
      <c r="I395" s="2" t="s">
        <v>1680</v>
      </c>
      <c r="J395" s="1" t="s">
        <v>1678</v>
      </c>
      <c r="K395" s="2" t="s">
        <v>1681</v>
      </c>
      <c r="AR395" s="1">
        <f t="shared" si="27"/>
        <v>3</v>
      </c>
      <c r="AS395" s="1">
        <v>393</v>
      </c>
    </row>
    <row r="396" spans="1:45" ht="54" hidden="1" customHeight="1" outlineLevel="1" x14ac:dyDescent="0.35">
      <c r="A396" s="21" t="s">
        <v>1682</v>
      </c>
      <c r="B396" s="21" t="s">
        <v>1683</v>
      </c>
      <c r="C396" s="21" t="str">
        <f t="shared" si="25"/>
        <v xml:space="preserve">14.1.1 
14.1.2
14.1.3 </v>
      </c>
      <c r="D396" s="21" t="str">
        <f t="shared" si="24"/>
        <v>Passive Thermal Control
Active Thermal Control
Integration and Modeling</v>
      </c>
      <c r="E396" s="3" t="str">
        <f t="shared" si="26"/>
        <v xml:space="preserve">
</v>
      </c>
      <c r="F396" s="2" t="s">
        <v>1676</v>
      </c>
      <c r="G396" s="2" t="s">
        <v>1679</v>
      </c>
      <c r="H396" s="1" t="s">
        <v>1677</v>
      </c>
      <c r="I396" s="2" t="s">
        <v>1680</v>
      </c>
      <c r="J396" s="1" t="s">
        <v>1950</v>
      </c>
      <c r="K396" s="2" t="s">
        <v>1681</v>
      </c>
      <c r="AR396" s="1">
        <f t="shared" si="27"/>
        <v>3</v>
      </c>
      <c r="AS396" s="1">
        <v>394</v>
      </c>
    </row>
    <row r="397" spans="1:45" ht="54" hidden="1" customHeight="1" outlineLevel="1" x14ac:dyDescent="0.35">
      <c r="A397" s="21" t="s">
        <v>1684</v>
      </c>
      <c r="B397" s="21" t="s">
        <v>1685</v>
      </c>
      <c r="C397" s="21" t="str">
        <f t="shared" si="25"/>
        <v xml:space="preserve">14.1.1 
14.1.2
14.1.3 </v>
      </c>
      <c r="D397" s="21" t="str">
        <f t="shared" si="24"/>
        <v>Passive Thermal Control
Active Thermal Control
Integration and Modeling</v>
      </c>
      <c r="E397" s="3" t="str">
        <f t="shared" si="26"/>
        <v xml:space="preserve">
</v>
      </c>
      <c r="F397" s="2" t="s">
        <v>1676</v>
      </c>
      <c r="G397" s="2" t="s">
        <v>1679</v>
      </c>
      <c r="H397" s="1" t="s">
        <v>1677</v>
      </c>
      <c r="I397" s="2" t="s">
        <v>1680</v>
      </c>
      <c r="J397" s="1" t="s">
        <v>1950</v>
      </c>
      <c r="K397" s="2" t="s">
        <v>1681</v>
      </c>
      <c r="AR397" s="1">
        <f t="shared" si="27"/>
        <v>3</v>
      </c>
      <c r="AS397" s="1">
        <v>395</v>
      </c>
    </row>
    <row r="398" spans="1:45" ht="18" hidden="1" customHeight="1" outlineLevel="1" x14ac:dyDescent="0.35">
      <c r="A398" s="21" t="s">
        <v>1686</v>
      </c>
      <c r="B398" s="21" t="s">
        <v>1687</v>
      </c>
      <c r="C398" s="21" t="str">
        <f t="shared" si="25"/>
        <v>NEW</v>
      </c>
      <c r="D398" s="21" t="str">
        <f t="shared" si="24"/>
        <v xml:space="preserve"> </v>
      </c>
      <c r="E398" s="3" t="str">
        <f t="shared" si="26"/>
        <v xml:space="preserve">
</v>
      </c>
      <c r="F398" s="2" t="s">
        <v>460</v>
      </c>
      <c r="G398" s="2" t="s">
        <v>1443</v>
      </c>
      <c r="AR398" s="1">
        <f t="shared" si="27"/>
        <v>1</v>
      </c>
      <c r="AS398" s="1">
        <v>396</v>
      </c>
    </row>
    <row r="399" spans="1:45" ht="18" hidden="1" customHeight="1" outlineLevel="1" x14ac:dyDescent="0.35">
      <c r="A399" s="21" t="s">
        <v>1688</v>
      </c>
      <c r="B399" s="21" t="s">
        <v>1689</v>
      </c>
      <c r="C399" s="21" t="str">
        <f t="shared" si="25"/>
        <v>NEW</v>
      </c>
      <c r="D399" s="21" t="str">
        <f t="shared" si="24"/>
        <v xml:space="preserve"> </v>
      </c>
      <c r="E399" s="3" t="str">
        <f t="shared" si="26"/>
        <v xml:space="preserve">
</v>
      </c>
      <c r="F399" s="2" t="s">
        <v>460</v>
      </c>
      <c r="G399" s="2" t="s">
        <v>1443</v>
      </c>
      <c r="AR399" s="1">
        <f t="shared" si="27"/>
        <v>1</v>
      </c>
      <c r="AS399" s="1">
        <v>397</v>
      </c>
    </row>
    <row r="400" spans="1:45" ht="18" hidden="1" customHeight="1" outlineLevel="1" x14ac:dyDescent="0.35">
      <c r="A400" s="35" t="s">
        <v>1690</v>
      </c>
      <c r="B400" s="35" t="s">
        <v>1691</v>
      </c>
      <c r="C400" s="35">
        <f t="shared" si="25"/>
        <v>14.2</v>
      </c>
      <c r="D400" s="39" t="str">
        <f t="shared" si="24"/>
        <v>Thermal Control Systems</v>
      </c>
      <c r="E400" s="3" t="str">
        <f t="shared" si="26"/>
        <v xml:space="preserve">
</v>
      </c>
      <c r="F400" s="2">
        <v>14.2</v>
      </c>
      <c r="G400" s="2" t="s">
        <v>1692</v>
      </c>
      <c r="AR400" s="1">
        <f t="shared" si="27"/>
        <v>1</v>
      </c>
      <c r="AS400" s="1">
        <v>398</v>
      </c>
    </row>
    <row r="401" spans="1:45" ht="18" hidden="1" customHeight="1" outlineLevel="1" x14ac:dyDescent="0.35">
      <c r="A401" s="21" t="s">
        <v>1693</v>
      </c>
      <c r="B401" s="21" t="s">
        <v>1694</v>
      </c>
      <c r="C401" s="21" t="str">
        <f t="shared" si="25"/>
        <v>14.2.1</v>
      </c>
      <c r="D401" s="21" t="str">
        <f t="shared" si="24"/>
        <v>Heat Acquisition</v>
      </c>
      <c r="E401" s="3" t="str">
        <f t="shared" si="26"/>
        <v xml:space="preserve">
</v>
      </c>
      <c r="F401" s="2" t="s">
        <v>1695</v>
      </c>
      <c r="G401" s="2" t="s">
        <v>1694</v>
      </c>
      <c r="AR401" s="1">
        <f t="shared" si="27"/>
        <v>1</v>
      </c>
      <c r="AS401" s="1">
        <v>399</v>
      </c>
    </row>
    <row r="402" spans="1:45" ht="18" hidden="1" customHeight="1" outlineLevel="1" x14ac:dyDescent="0.35">
      <c r="A402" s="21" t="s">
        <v>1696</v>
      </c>
      <c r="B402" s="21" t="s">
        <v>1697</v>
      </c>
      <c r="C402" s="21" t="str">
        <f t="shared" si="25"/>
        <v>14.2.2</v>
      </c>
      <c r="D402" s="21" t="str">
        <f t="shared" si="24"/>
        <v>Heat Transport</v>
      </c>
      <c r="E402" s="3" t="str">
        <f t="shared" si="26"/>
        <v xml:space="preserve">
</v>
      </c>
      <c r="F402" s="2" t="s">
        <v>1698</v>
      </c>
      <c r="G402" s="2" t="s">
        <v>1697</v>
      </c>
      <c r="AR402" s="1">
        <f t="shared" si="27"/>
        <v>1</v>
      </c>
      <c r="AS402" s="1">
        <v>400</v>
      </c>
    </row>
    <row r="403" spans="1:45" ht="36" hidden="1" customHeight="1" outlineLevel="1" x14ac:dyDescent="0.35">
      <c r="A403" s="21" t="s">
        <v>1699</v>
      </c>
      <c r="B403" s="21" t="s">
        <v>1700</v>
      </c>
      <c r="C403" s="21" t="str">
        <f t="shared" si="25"/>
        <v>14.2.3
10.1.5</v>
      </c>
      <c r="D403" s="21" t="str">
        <f t="shared" si="24"/>
        <v>Heat Rejection and Energy Storage
Thermoprotection and Control</v>
      </c>
      <c r="E403" s="3" t="str">
        <f t="shared" si="26"/>
        <v xml:space="preserve">
</v>
      </c>
      <c r="F403" s="2" t="s">
        <v>1701</v>
      </c>
      <c r="G403" s="2" t="s">
        <v>1702</v>
      </c>
      <c r="H403" s="1" t="s">
        <v>1184</v>
      </c>
      <c r="I403" s="2" t="s">
        <v>1703</v>
      </c>
      <c r="AR403" s="1">
        <f t="shared" si="27"/>
        <v>2</v>
      </c>
      <c r="AS403" s="1">
        <v>401</v>
      </c>
    </row>
    <row r="404" spans="1:45" ht="36" hidden="1" customHeight="1" outlineLevel="1" x14ac:dyDescent="0.35">
      <c r="A404" s="21" t="s">
        <v>1704</v>
      </c>
      <c r="B404" s="21" t="s">
        <v>1705</v>
      </c>
      <c r="C404" s="21" t="str">
        <f t="shared" si="25"/>
        <v>14.2.1 
10.1.5</v>
      </c>
      <c r="D404" s="21" t="str">
        <f t="shared" si="24"/>
        <v>Heat Acquisition 
Thermoprotection and Control</v>
      </c>
      <c r="E404" s="3" t="str">
        <f t="shared" si="26"/>
        <v xml:space="preserve">
</v>
      </c>
      <c r="F404" s="2" t="s">
        <v>1941</v>
      </c>
      <c r="G404" s="2" t="s">
        <v>1951</v>
      </c>
      <c r="H404" s="1" t="s">
        <v>1184</v>
      </c>
      <c r="I404" s="2" t="s">
        <v>1703</v>
      </c>
      <c r="AR404" s="1">
        <f t="shared" si="27"/>
        <v>2</v>
      </c>
      <c r="AS404" s="1">
        <v>402</v>
      </c>
    </row>
    <row r="405" spans="1:45" ht="18" hidden="1" customHeight="1" outlineLevel="1" x14ac:dyDescent="0.35">
      <c r="A405" s="21" t="s">
        <v>1706</v>
      </c>
      <c r="B405" s="21" t="s">
        <v>1707</v>
      </c>
      <c r="C405" s="21" t="str">
        <f t="shared" si="25"/>
        <v>NEW</v>
      </c>
      <c r="D405" s="21" t="str">
        <f t="shared" si="24"/>
        <v xml:space="preserve"> </v>
      </c>
      <c r="E405" s="3" t="str">
        <f t="shared" si="26"/>
        <v xml:space="preserve">
</v>
      </c>
      <c r="F405" s="2" t="s">
        <v>460</v>
      </c>
      <c r="G405" s="2" t="s">
        <v>1443</v>
      </c>
      <c r="AR405" s="1">
        <f t="shared" si="27"/>
        <v>1</v>
      </c>
      <c r="AS405" s="1">
        <v>403</v>
      </c>
    </row>
    <row r="406" spans="1:45" ht="18" hidden="1" customHeight="1" outlineLevel="1" x14ac:dyDescent="0.35">
      <c r="A406" s="21" t="s">
        <v>1708</v>
      </c>
      <c r="B406" s="21" t="s">
        <v>1709</v>
      </c>
      <c r="C406" s="21" t="str">
        <f t="shared" si="25"/>
        <v>NEW</v>
      </c>
      <c r="D406" s="21" t="str">
        <f t="shared" si="24"/>
        <v xml:space="preserve"> </v>
      </c>
      <c r="E406" s="3" t="str">
        <f t="shared" si="26"/>
        <v xml:space="preserve">
</v>
      </c>
      <c r="F406" s="2" t="s">
        <v>460</v>
      </c>
      <c r="G406" s="2" t="s">
        <v>1443</v>
      </c>
      <c r="AR406" s="1">
        <f t="shared" si="27"/>
        <v>1</v>
      </c>
      <c r="AS406" s="1">
        <v>404</v>
      </c>
    </row>
    <row r="407" spans="1:45" ht="18" hidden="1" customHeight="1" outlineLevel="1" x14ac:dyDescent="0.35">
      <c r="A407" s="21" t="s">
        <v>1710</v>
      </c>
      <c r="B407" s="21" t="s">
        <v>1711</v>
      </c>
      <c r="C407" s="21" t="str">
        <f t="shared" si="25"/>
        <v>NEW</v>
      </c>
      <c r="D407" s="21" t="str">
        <f t="shared" si="24"/>
        <v xml:space="preserve"> </v>
      </c>
      <c r="E407" s="3" t="str">
        <f t="shared" si="26"/>
        <v xml:space="preserve">
</v>
      </c>
      <c r="F407" s="2" t="s">
        <v>460</v>
      </c>
      <c r="G407" s="2" t="s">
        <v>1443</v>
      </c>
      <c r="AR407" s="1">
        <f t="shared" si="27"/>
        <v>1</v>
      </c>
      <c r="AS407" s="1">
        <v>405</v>
      </c>
    </row>
    <row r="408" spans="1:45" ht="18" hidden="1" customHeight="1" outlineLevel="1" x14ac:dyDescent="0.35">
      <c r="A408" s="21" t="s">
        <v>1712</v>
      </c>
      <c r="B408" s="21" t="s">
        <v>1875</v>
      </c>
      <c r="C408" s="21" t="str">
        <f t="shared" si="25"/>
        <v>NEW</v>
      </c>
      <c r="D408" s="21" t="str">
        <f t="shared" si="24"/>
        <v xml:space="preserve"> </v>
      </c>
      <c r="E408" s="3" t="str">
        <f t="shared" si="26"/>
        <v xml:space="preserve">
</v>
      </c>
      <c r="F408" s="2" t="s">
        <v>460</v>
      </c>
      <c r="G408" s="2" t="s">
        <v>1443</v>
      </c>
      <c r="AR408" s="1">
        <f t="shared" si="27"/>
        <v>1</v>
      </c>
      <c r="AS408" s="1">
        <v>406</v>
      </c>
    </row>
    <row r="409" spans="1:45" ht="18" hidden="1" customHeight="1" outlineLevel="1" x14ac:dyDescent="0.35">
      <c r="A409" s="35" t="s">
        <v>1713</v>
      </c>
      <c r="B409" s="35" t="s">
        <v>1714</v>
      </c>
      <c r="C409" s="35">
        <f t="shared" si="25"/>
        <v>14.3</v>
      </c>
      <c r="D409" s="39" t="str">
        <f t="shared" si="24"/>
        <v>Thermal Protection Systems</v>
      </c>
      <c r="E409" s="3" t="str">
        <f t="shared" si="26"/>
        <v xml:space="preserve">
</v>
      </c>
      <c r="F409" s="2">
        <v>14.3</v>
      </c>
      <c r="G409" s="2" t="s">
        <v>1715</v>
      </c>
      <c r="AR409" s="1">
        <f t="shared" si="27"/>
        <v>1</v>
      </c>
      <c r="AS409" s="1">
        <v>407</v>
      </c>
    </row>
    <row r="410" spans="1:45" ht="36" hidden="1" customHeight="1" outlineLevel="1" x14ac:dyDescent="0.35">
      <c r="A410" s="21" t="s">
        <v>1716</v>
      </c>
      <c r="B410" s="21" t="s">
        <v>1717</v>
      </c>
      <c r="C410" s="21" t="str">
        <f t="shared" si="25"/>
        <v xml:space="preserve">14.3.1
10.1.5 </v>
      </c>
      <c r="D410" s="21" t="str">
        <f t="shared" si="24"/>
        <v xml:space="preserve">Ascent/Entry TPS
Thermoprotection and Control </v>
      </c>
      <c r="E410" s="3" t="str">
        <f t="shared" si="26"/>
        <v xml:space="preserve">
</v>
      </c>
      <c r="F410" s="2" t="s">
        <v>1718</v>
      </c>
      <c r="G410" s="2" t="s">
        <v>1719</v>
      </c>
      <c r="H410" s="1" t="s">
        <v>1942</v>
      </c>
      <c r="I410" s="2" t="s">
        <v>1943</v>
      </c>
      <c r="AR410" s="1">
        <f t="shared" si="27"/>
        <v>2</v>
      </c>
      <c r="AS410" s="1">
        <v>408</v>
      </c>
    </row>
    <row r="411" spans="1:45" ht="36" hidden="1" customHeight="1" outlineLevel="1" x14ac:dyDescent="0.35">
      <c r="A411" s="21" t="s">
        <v>1720</v>
      </c>
      <c r="B411" s="21" t="s">
        <v>1715</v>
      </c>
      <c r="C411" s="21" t="str">
        <f t="shared" si="25"/>
        <v>14.3.1
10.1.5</v>
      </c>
      <c r="D411" s="21" t="str">
        <f t="shared" si="24"/>
        <v>Ascent/Entry TPS
Thermoprotection and Control</v>
      </c>
      <c r="E411" s="3" t="str">
        <f t="shared" si="26"/>
        <v xml:space="preserve">
</v>
      </c>
      <c r="F411" s="2" t="s">
        <v>1718</v>
      </c>
      <c r="G411" s="2" t="s">
        <v>1719</v>
      </c>
      <c r="H411" s="1" t="s">
        <v>1184</v>
      </c>
      <c r="I411" s="2" t="s">
        <v>1703</v>
      </c>
      <c r="AR411" s="1">
        <f t="shared" si="27"/>
        <v>2</v>
      </c>
      <c r="AS411" s="1">
        <v>409</v>
      </c>
    </row>
    <row r="412" spans="1:45" ht="18" hidden="1" customHeight="1" outlineLevel="1" x14ac:dyDescent="0.35">
      <c r="A412" s="21" t="s">
        <v>1721</v>
      </c>
      <c r="B412" s="21" t="s">
        <v>1722</v>
      </c>
      <c r="C412" s="21" t="str">
        <f t="shared" si="25"/>
        <v xml:space="preserve">14.3.2 </v>
      </c>
      <c r="D412" s="21" t="str">
        <f t="shared" si="24"/>
        <v xml:space="preserve">TPS Modeling and Simulation </v>
      </c>
      <c r="E412" s="3" t="str">
        <f t="shared" si="26"/>
        <v xml:space="preserve">
</v>
      </c>
      <c r="F412" s="2" t="s">
        <v>1725</v>
      </c>
      <c r="G412" s="2" t="s">
        <v>1952</v>
      </c>
      <c r="AR412" s="1">
        <f t="shared" si="27"/>
        <v>1</v>
      </c>
      <c r="AS412" s="1">
        <v>410</v>
      </c>
    </row>
    <row r="413" spans="1:45" ht="18" hidden="1" customHeight="1" outlineLevel="1" x14ac:dyDescent="0.35">
      <c r="A413" s="21" t="s">
        <v>1723</v>
      </c>
      <c r="B413" s="21" t="s">
        <v>1724</v>
      </c>
      <c r="C413" s="21" t="str">
        <f t="shared" si="25"/>
        <v xml:space="preserve">14.3.2 </v>
      </c>
      <c r="D413" s="21" t="str">
        <f t="shared" si="24"/>
        <v>TPS Modeling and Simulation</v>
      </c>
      <c r="E413" s="3" t="str">
        <f t="shared" si="26"/>
        <v xml:space="preserve">
</v>
      </c>
      <c r="F413" s="2" t="s">
        <v>1725</v>
      </c>
      <c r="G413" s="2" t="s">
        <v>1726</v>
      </c>
      <c r="AR413" s="1">
        <f t="shared" si="27"/>
        <v>1</v>
      </c>
      <c r="AS413" s="1">
        <v>411</v>
      </c>
    </row>
    <row r="414" spans="1:45" ht="18" hidden="1" customHeight="1" outlineLevel="1" x14ac:dyDescent="0.35">
      <c r="A414" s="21" t="s">
        <v>1727</v>
      </c>
      <c r="B414" s="21" t="s">
        <v>1728</v>
      </c>
      <c r="C414" s="21" t="str">
        <f t="shared" si="25"/>
        <v xml:space="preserve">14.3.3 </v>
      </c>
      <c r="D414" s="21" t="str">
        <f t="shared" si="24"/>
        <v>TPS Sensors and Measurement Systems</v>
      </c>
      <c r="E414" s="3" t="str">
        <f t="shared" si="26"/>
        <v xml:space="preserve">
</v>
      </c>
      <c r="F414" s="2" t="s">
        <v>1729</v>
      </c>
      <c r="G414" s="2" t="s">
        <v>551</v>
      </c>
      <c r="AR414" s="1">
        <f t="shared" si="27"/>
        <v>1</v>
      </c>
      <c r="AS414" s="1">
        <v>412</v>
      </c>
    </row>
    <row r="415" spans="1:45" ht="18" hidden="1" customHeight="1" outlineLevel="1" x14ac:dyDescent="0.35">
      <c r="A415" s="35" t="s">
        <v>1730</v>
      </c>
      <c r="B415" s="35" t="s">
        <v>1731</v>
      </c>
      <c r="C415" s="35" t="str">
        <f t="shared" si="25"/>
        <v>NEW</v>
      </c>
      <c r="D415" s="39" t="str">
        <f t="shared" si="24"/>
        <v xml:space="preserve"> </v>
      </c>
      <c r="E415" s="3" t="str">
        <f t="shared" si="26"/>
        <v xml:space="preserve">
</v>
      </c>
      <c r="F415" s="2" t="s">
        <v>460</v>
      </c>
      <c r="G415" s="2" t="s">
        <v>1443</v>
      </c>
      <c r="AR415" s="1">
        <f t="shared" si="27"/>
        <v>1</v>
      </c>
      <c r="AS415" s="1">
        <v>413</v>
      </c>
    </row>
    <row r="416" spans="1:45" ht="18" customHeight="1" collapsed="1" x14ac:dyDescent="0.35">
      <c r="A416" s="40" t="s">
        <v>271</v>
      </c>
      <c r="B416" s="40" t="s">
        <v>1732</v>
      </c>
      <c r="C416" s="49" t="str">
        <f t="shared" si="25"/>
        <v xml:space="preserve"> </v>
      </c>
      <c r="D416" s="49">
        <f t="shared" si="24"/>
        <v>0</v>
      </c>
      <c r="E416" s="3" t="str">
        <f t="shared" si="26"/>
        <v xml:space="preserve">
</v>
      </c>
      <c r="F416" s="2" t="s">
        <v>1443</v>
      </c>
      <c r="AR416" s="1">
        <f t="shared" si="27"/>
        <v>0.5</v>
      </c>
      <c r="AS416" s="1">
        <v>414</v>
      </c>
    </row>
    <row r="417" spans="1:45" ht="18" hidden="1" customHeight="1" outlineLevel="1" x14ac:dyDescent="0.35">
      <c r="A417" s="35" t="s">
        <v>1733</v>
      </c>
      <c r="B417" s="35" t="s">
        <v>1734</v>
      </c>
      <c r="C417" s="35">
        <f t="shared" si="25"/>
        <v>15</v>
      </c>
      <c r="D417" s="39" t="str">
        <f t="shared" si="24"/>
        <v>Aeronautics</v>
      </c>
      <c r="E417" s="3" t="str">
        <f t="shared" si="26"/>
        <v xml:space="preserve">
</v>
      </c>
      <c r="F417" s="2">
        <v>15</v>
      </c>
      <c r="G417" s="2" t="s">
        <v>1735</v>
      </c>
      <c r="AR417" s="1">
        <f t="shared" si="27"/>
        <v>1</v>
      </c>
      <c r="AS417" s="1">
        <v>415</v>
      </c>
    </row>
    <row r="418" spans="1:45" ht="54" hidden="1" customHeight="1" outlineLevel="1" x14ac:dyDescent="0.35">
      <c r="A418" s="21" t="s">
        <v>1736</v>
      </c>
      <c r="B418" s="21" t="s">
        <v>1737</v>
      </c>
      <c r="C418" s="21" t="str">
        <f t="shared" si="25"/>
        <v>15.3.1
15.3.2
15.3.3</v>
      </c>
      <c r="D418" s="21" t="str">
        <f t="shared" si="24"/>
        <v>Achieve Community Goals for Improved Vehicle Efficiency and Environmental Performance in 2025
Achieve Community Goals for Improved Vertical Lift Vehicle Efficiency and Environmental Performance in 235
Achieve Community Goals for Improved Vehicle Efficiency and Environmental Performance Beyond 235</v>
      </c>
      <c r="E418" s="3" t="str">
        <f t="shared" si="26"/>
        <v xml:space="preserve">
</v>
      </c>
      <c r="F418" s="2" t="s">
        <v>447</v>
      </c>
      <c r="G418" s="2" t="s">
        <v>451</v>
      </c>
      <c r="H418" s="1" t="s">
        <v>448</v>
      </c>
      <c r="I418" s="2" t="s">
        <v>1915</v>
      </c>
      <c r="J418" s="1" t="s">
        <v>449</v>
      </c>
      <c r="K418" s="2" t="s">
        <v>1916</v>
      </c>
      <c r="AR418" s="1">
        <f t="shared" si="27"/>
        <v>3</v>
      </c>
      <c r="AS418" s="1">
        <v>416</v>
      </c>
    </row>
    <row r="419" spans="1:45" ht="36" hidden="1" customHeight="1" outlineLevel="1" x14ac:dyDescent="0.35">
      <c r="A419" s="21" t="s">
        <v>1738</v>
      </c>
      <c r="B419" s="21" t="s">
        <v>1739</v>
      </c>
      <c r="C419" s="21" t="str">
        <f t="shared" si="25"/>
        <v>15.3.1
15.3.3</v>
      </c>
      <c r="D419" s="21" t="str">
        <f t="shared" si="24"/>
        <v>Achieve Community Goals for Improved Vehicle Efficiency and Environmental Performance in 2025
Achieve Community Goals for Improved Vehicle Efficiency and Environmental Performance Beyond 235</v>
      </c>
      <c r="E419" s="3" t="str">
        <f t="shared" si="26"/>
        <v xml:space="preserve">
</v>
      </c>
      <c r="F419" s="2" t="s">
        <v>447</v>
      </c>
      <c r="G419" s="2" t="s">
        <v>451</v>
      </c>
      <c r="H419" s="1" t="s">
        <v>449</v>
      </c>
      <c r="I419" s="2" t="s">
        <v>1916</v>
      </c>
      <c r="AR419" s="1">
        <f t="shared" si="27"/>
        <v>2</v>
      </c>
      <c r="AS419" s="1">
        <v>417</v>
      </c>
    </row>
    <row r="420" spans="1:45" ht="54" hidden="1" customHeight="1" outlineLevel="1" x14ac:dyDescent="0.35">
      <c r="A420" s="21" t="s">
        <v>1740</v>
      </c>
      <c r="B420" s="21" t="s">
        <v>1741</v>
      </c>
      <c r="C420" s="21" t="str">
        <f t="shared" si="25"/>
        <v>15.3.1
15.3.2
15.3.3</v>
      </c>
      <c r="D420" s="21" t="str">
        <f t="shared" si="24"/>
        <v>Achieve Community Goals for Improved Vehicle Efficiency and Environmental Performance in 2025
Achieve Community Goals for Improved Vertical Lift Vehicle Efficiency and Environmental Performance in 235
Achieve Community Goals for Improved Vehicle Efficiency and Environmental Performance Beyond 235</v>
      </c>
      <c r="E420" s="3" t="str">
        <f t="shared" si="26"/>
        <v xml:space="preserve">
</v>
      </c>
      <c r="F420" s="2" t="s">
        <v>447</v>
      </c>
      <c r="G420" s="2" t="s">
        <v>451</v>
      </c>
      <c r="H420" s="1" t="s">
        <v>448</v>
      </c>
      <c r="I420" s="2" t="s">
        <v>1915</v>
      </c>
      <c r="J420" s="1" t="s">
        <v>449</v>
      </c>
      <c r="K420" s="2" t="s">
        <v>1916</v>
      </c>
      <c r="AR420" s="1">
        <f t="shared" si="27"/>
        <v>3</v>
      </c>
      <c r="AS420" s="1">
        <v>418</v>
      </c>
    </row>
    <row r="421" spans="1:45" ht="90" hidden="1" customHeight="1" outlineLevel="1" x14ac:dyDescent="0.35">
      <c r="A421" s="21" t="s">
        <v>1742</v>
      </c>
      <c r="B421" s="21" t="s">
        <v>1743</v>
      </c>
      <c r="C421" s="21" t="str">
        <f t="shared" si="25"/>
        <v>15.2.1
15.2.2
15.3.1
15.3.2
15.3.3</v>
      </c>
      <c r="D421" s="21" t="str">
        <f t="shared" si="24"/>
        <v>Supersonic Overland Certification Standard Based on Acceptable Sonic Boom Noise
Introduction of Affordable, Low-Boom, Low-Noise, and Low-Emission Supersonic Transports
Efficiency and Environmental Performance in 225
Achieve Community Goals for Improved Vertical Lift Vehicle Efficiency and Environmental Performance in 235
Achieve Community Goals for Improved Vehicle Efficiency and Environmental Performance</v>
      </c>
      <c r="E421" s="3" t="str">
        <f t="shared" si="26"/>
        <v xml:space="preserve">
</v>
      </c>
      <c r="F421" s="2" t="s">
        <v>1744</v>
      </c>
      <c r="G421" s="2" t="s">
        <v>1746</v>
      </c>
      <c r="H421" s="1" t="s">
        <v>1745</v>
      </c>
      <c r="I421" s="2" t="s">
        <v>1747</v>
      </c>
      <c r="J421" s="1" t="s">
        <v>447</v>
      </c>
      <c r="K421" s="2" t="s">
        <v>1917</v>
      </c>
      <c r="L421" s="1" t="s">
        <v>448</v>
      </c>
      <c r="M421" s="2" t="s">
        <v>1915</v>
      </c>
      <c r="N421" s="1" t="s">
        <v>449</v>
      </c>
      <c r="O421" s="2" t="s">
        <v>1748</v>
      </c>
      <c r="AR421" s="1">
        <f t="shared" si="27"/>
        <v>5</v>
      </c>
      <c r="AS421" s="1">
        <v>419</v>
      </c>
    </row>
    <row r="422" spans="1:45" ht="18" hidden="1" customHeight="1" outlineLevel="1" x14ac:dyDescent="0.35">
      <c r="A422" s="21" t="s">
        <v>1749</v>
      </c>
      <c r="B422" s="21" t="s">
        <v>1750</v>
      </c>
      <c r="C422" s="21" t="str">
        <f t="shared" si="25"/>
        <v>15.2.2</v>
      </c>
      <c r="D422" s="21" t="str">
        <f t="shared" si="24"/>
        <v>Introduction of Affordable, Low-Boom, Low-Noise, and Low-Emission Supersonic Transports</v>
      </c>
      <c r="E422" s="3" t="str">
        <f t="shared" si="26"/>
        <v xml:space="preserve">
</v>
      </c>
      <c r="F422" s="2" t="s">
        <v>1745</v>
      </c>
      <c r="G422" s="2" t="s">
        <v>1747</v>
      </c>
      <c r="AR422" s="1">
        <f t="shared" si="27"/>
        <v>1</v>
      </c>
      <c r="AS422" s="1">
        <v>420</v>
      </c>
    </row>
    <row r="423" spans="1:45" ht="54" hidden="1" customHeight="1" outlineLevel="1" x14ac:dyDescent="0.35">
      <c r="A423" s="21" t="s">
        <v>1751</v>
      </c>
      <c r="B423" s="21" t="s">
        <v>1752</v>
      </c>
      <c r="C423" s="21" t="str">
        <f t="shared" si="25"/>
        <v>15.3.1
15.3.2
15.3.3</v>
      </c>
      <c r="D423" s="21" t="str">
        <f t="shared" si="24"/>
        <v>Achieve Community Goals for Improved Vehicle Efficiency and Environmental Performance in 2025
Achieve Community Goals for Improved Vertical Lift Vehicle Efficiency and Environmental Performance in 235
 Achieve Community Goals for Improved Vehicle Efficiency and Environmental Performance Beyond 235</v>
      </c>
      <c r="E423" s="3" t="str">
        <f t="shared" si="26"/>
        <v xml:space="preserve">
</v>
      </c>
      <c r="F423" s="2" t="s">
        <v>447</v>
      </c>
      <c r="G423" s="2" t="s">
        <v>451</v>
      </c>
      <c r="H423" s="1" t="s">
        <v>448</v>
      </c>
      <c r="I423" s="2" t="s">
        <v>1915</v>
      </c>
      <c r="J423" s="1" t="s">
        <v>449</v>
      </c>
      <c r="K423" s="2" t="s">
        <v>1918</v>
      </c>
      <c r="AR423" s="1">
        <f t="shared" si="27"/>
        <v>3</v>
      </c>
      <c r="AS423" s="1">
        <v>421</v>
      </c>
    </row>
    <row r="424" spans="1:45" ht="54" hidden="1" customHeight="1" outlineLevel="1" x14ac:dyDescent="0.35">
      <c r="A424" s="21" t="s">
        <v>1753</v>
      </c>
      <c r="B424" s="21" t="s">
        <v>1754</v>
      </c>
      <c r="C424" s="21" t="str">
        <f t="shared" si="25"/>
        <v>15.3.1
15.3.2
15.3.3</v>
      </c>
      <c r="D424" s="21" t="str">
        <f t="shared" si="24"/>
        <v>Achieve Community Goals for Improved Vehicle Efficiency and Environmental Performance in 2025
Achieve Community Goals for Improved Vertical Lift Vehicle Efficiency and Environmental Performance in 235
Achieve Community Goals for Improved Vehicle Efficiency and Environmental Performance Beyond 235</v>
      </c>
      <c r="E424" s="3" t="str">
        <f t="shared" si="26"/>
        <v xml:space="preserve">
</v>
      </c>
      <c r="F424" s="2" t="s">
        <v>447</v>
      </c>
      <c r="G424" s="2" t="s">
        <v>451</v>
      </c>
      <c r="H424" s="1" t="s">
        <v>448</v>
      </c>
      <c r="I424" s="2" t="s">
        <v>1915</v>
      </c>
      <c r="J424" s="1" t="s">
        <v>449</v>
      </c>
      <c r="K424" s="2" t="s">
        <v>1916</v>
      </c>
      <c r="AR424" s="1">
        <f t="shared" si="27"/>
        <v>3</v>
      </c>
      <c r="AS424" s="1">
        <v>422</v>
      </c>
    </row>
    <row r="425" spans="1:45" ht="54" hidden="1" customHeight="1" outlineLevel="1" x14ac:dyDescent="0.35">
      <c r="A425" s="21" t="s">
        <v>1755</v>
      </c>
      <c r="B425" s="21" t="s">
        <v>1756</v>
      </c>
      <c r="C425" s="21" t="str">
        <f t="shared" si="25"/>
        <v>15.3.1
15.3.2
15.3.3</v>
      </c>
      <c r="D425" s="21" t="str">
        <f t="shared" si="24"/>
        <v>Achieve Community Goals for Improved Vehicle Efficiency and Environmental Performance in 2025
Achieve Community Goals for Improved Vertical Lift Vehicle Efficiency and Environmental Performance in 235
Achieve Community Goals for Improved Vehicle Efficiency and Environmental Performance Beyond 235</v>
      </c>
      <c r="E425" s="3" t="str">
        <f t="shared" si="26"/>
        <v xml:space="preserve">
</v>
      </c>
      <c r="F425" s="2" t="s">
        <v>447</v>
      </c>
      <c r="G425" s="2" t="s">
        <v>451</v>
      </c>
      <c r="H425" s="1" t="s">
        <v>448</v>
      </c>
      <c r="I425" s="2" t="s">
        <v>1915</v>
      </c>
      <c r="J425" s="1" t="s">
        <v>449</v>
      </c>
      <c r="K425" s="2" t="s">
        <v>1916</v>
      </c>
      <c r="AR425" s="1">
        <f t="shared" si="27"/>
        <v>3</v>
      </c>
      <c r="AS425" s="1">
        <v>423</v>
      </c>
    </row>
    <row r="426" spans="1:45" ht="18" hidden="1" customHeight="1" outlineLevel="1" x14ac:dyDescent="0.35">
      <c r="A426" s="35" t="s">
        <v>1757</v>
      </c>
      <c r="B426" s="35" t="s">
        <v>1758</v>
      </c>
      <c r="C426" s="35" t="str">
        <f t="shared" si="25"/>
        <v>NEW</v>
      </c>
      <c r="D426" s="39" t="str">
        <f t="shared" si="24"/>
        <v xml:space="preserve"> </v>
      </c>
      <c r="E426" s="3" t="str">
        <f t="shared" si="26"/>
        <v xml:space="preserve">
</v>
      </c>
      <c r="F426" s="2" t="s">
        <v>460</v>
      </c>
      <c r="G426" s="2" t="s">
        <v>1443</v>
      </c>
      <c r="AR426" s="1">
        <f t="shared" si="27"/>
        <v>1</v>
      </c>
      <c r="AS426" s="1">
        <v>424</v>
      </c>
    </row>
    <row r="427" spans="1:45" ht="36" hidden="1" customHeight="1" outlineLevel="1" x14ac:dyDescent="0.35">
      <c r="A427" s="21" t="s">
        <v>1759</v>
      </c>
      <c r="B427" s="21" t="s">
        <v>1760</v>
      </c>
      <c r="C427" s="21" t="str">
        <f t="shared" si="25"/>
        <v xml:space="preserve">15.1.1
15.1.2 </v>
      </c>
      <c r="D427" s="21" t="str">
        <f t="shared" si="24"/>
        <v>Improved Efficiency and Hazard Reduction within NextGen Operational Domains
System-Wide Safety, Predictability, reliability through Full NextGen Functionality</v>
      </c>
      <c r="E427" s="3" t="str">
        <f t="shared" si="26"/>
        <v xml:space="preserve">
</v>
      </c>
      <c r="F427" s="2" t="s">
        <v>1761</v>
      </c>
      <c r="G427" s="2" t="s">
        <v>1762</v>
      </c>
      <c r="H427" s="1" t="s">
        <v>1937</v>
      </c>
      <c r="I427" s="2" t="s">
        <v>1763</v>
      </c>
      <c r="AR427" s="1">
        <f t="shared" si="27"/>
        <v>2</v>
      </c>
      <c r="AS427" s="1">
        <v>425</v>
      </c>
    </row>
    <row r="428" spans="1:45" ht="36" hidden="1" customHeight="1" outlineLevel="1" x14ac:dyDescent="0.35">
      <c r="A428" s="21" t="s">
        <v>1764</v>
      </c>
      <c r="B428" s="21" t="s">
        <v>1765</v>
      </c>
      <c r="C428" s="21" t="str">
        <f t="shared" si="25"/>
        <v xml:space="preserve">15.1.1
15.1.2 </v>
      </c>
      <c r="D428" s="21" t="str">
        <f t="shared" si="24"/>
        <v xml:space="preserve">Improved Efficiency and Hazard Reduction within NextGen Operational Domains
System-Wide Safety, Predictability, reliability through Full NextGen Functionality </v>
      </c>
      <c r="E428" s="3" t="str">
        <f t="shared" si="26"/>
        <v xml:space="preserve">
</v>
      </c>
      <c r="F428" s="2" t="s">
        <v>1761</v>
      </c>
      <c r="G428" s="2" t="s">
        <v>1762</v>
      </c>
      <c r="H428" s="1" t="s">
        <v>1937</v>
      </c>
      <c r="I428" s="2" t="s">
        <v>1953</v>
      </c>
      <c r="AR428" s="1">
        <f t="shared" si="27"/>
        <v>2</v>
      </c>
      <c r="AS428" s="1">
        <v>426</v>
      </c>
    </row>
    <row r="429" spans="1:45" ht="18" hidden="1" customHeight="1" outlineLevel="1" x14ac:dyDescent="0.35">
      <c r="A429" s="21" t="s">
        <v>1766</v>
      </c>
      <c r="B429" s="21" t="s">
        <v>1767</v>
      </c>
      <c r="C429" s="21" t="str">
        <f t="shared" si="25"/>
        <v>NEW</v>
      </c>
      <c r="D429" s="21" t="str">
        <f t="shared" si="24"/>
        <v xml:space="preserve"> </v>
      </c>
      <c r="E429" s="3" t="str">
        <f t="shared" si="26"/>
        <v xml:space="preserve">
</v>
      </c>
      <c r="F429" s="2" t="s">
        <v>460</v>
      </c>
      <c r="G429" s="2" t="s">
        <v>1443</v>
      </c>
      <c r="AR429" s="1">
        <f t="shared" si="27"/>
        <v>1</v>
      </c>
      <c r="AS429" s="1">
        <v>427</v>
      </c>
    </row>
    <row r="430" spans="1:45" ht="18" hidden="1" customHeight="1" outlineLevel="1" x14ac:dyDescent="0.35">
      <c r="A430" s="21" t="s">
        <v>1768</v>
      </c>
      <c r="B430" s="21" t="s">
        <v>1769</v>
      </c>
      <c r="C430" s="21" t="str">
        <f t="shared" si="25"/>
        <v>NEW</v>
      </c>
      <c r="D430" s="21" t="str">
        <f t="shared" si="24"/>
        <v xml:space="preserve"> </v>
      </c>
      <c r="E430" s="3" t="str">
        <f t="shared" si="26"/>
        <v xml:space="preserve">
</v>
      </c>
      <c r="F430" s="2" t="s">
        <v>460</v>
      </c>
      <c r="G430" s="2" t="s">
        <v>1443</v>
      </c>
      <c r="AR430" s="1">
        <f t="shared" si="27"/>
        <v>1</v>
      </c>
      <c r="AS430" s="1">
        <v>428</v>
      </c>
    </row>
    <row r="431" spans="1:45" ht="18" hidden="1" customHeight="1" outlineLevel="1" x14ac:dyDescent="0.35">
      <c r="A431" s="35" t="s">
        <v>1770</v>
      </c>
      <c r="B431" s="35" t="s">
        <v>1771</v>
      </c>
      <c r="C431" s="35" t="str">
        <f t="shared" si="25"/>
        <v>NEW</v>
      </c>
      <c r="D431" s="39" t="str">
        <f t="shared" si="24"/>
        <v xml:space="preserve"> </v>
      </c>
      <c r="E431" s="3" t="str">
        <f t="shared" si="26"/>
        <v xml:space="preserve">
</v>
      </c>
      <c r="F431" s="2" t="s">
        <v>460</v>
      </c>
      <c r="G431" s="2" t="s">
        <v>1443</v>
      </c>
      <c r="AR431" s="1">
        <f t="shared" si="27"/>
        <v>1</v>
      </c>
      <c r="AS431" s="1">
        <v>429</v>
      </c>
    </row>
    <row r="432" spans="1:45" ht="20.25" customHeight="1" collapsed="1" x14ac:dyDescent="0.35">
      <c r="A432" s="40" t="s">
        <v>1772</v>
      </c>
      <c r="B432" s="40" t="s">
        <v>1773</v>
      </c>
      <c r="C432" s="49" t="str">
        <f t="shared" si="25"/>
        <v xml:space="preserve"> </v>
      </c>
      <c r="D432" s="49">
        <f t="shared" si="24"/>
        <v>0</v>
      </c>
      <c r="E432" s="3" t="str">
        <f t="shared" si="26"/>
        <v xml:space="preserve">
</v>
      </c>
      <c r="F432" s="2" t="s">
        <v>1443</v>
      </c>
      <c r="AR432" s="1">
        <f t="shared" si="27"/>
        <v>0.5</v>
      </c>
      <c r="AS432" s="1">
        <v>430</v>
      </c>
    </row>
    <row r="433" spans="1:45" ht="54" hidden="1" customHeight="1" outlineLevel="1" x14ac:dyDescent="0.35">
      <c r="A433" s="35" t="s">
        <v>1774</v>
      </c>
      <c r="B433" s="35" t="s">
        <v>1775</v>
      </c>
      <c r="C433" s="35" t="str">
        <f t="shared" si="25"/>
        <v xml:space="preserve">15.5.1
15.5.2
15.5.3 </v>
      </c>
      <c r="D433" s="39" t="str">
        <f t="shared" si="24"/>
        <v>Introduction of Advanced Safety Assurance Tools
An Integrated Safety Assurance System Enabling Continuous System-Wide Safety Monitoring
Automated Safety Assurance Integrated with Real-Time Operations Enabling a Self-Protecting Aviation System</v>
      </c>
      <c r="E433" s="3" t="str">
        <f t="shared" si="26"/>
        <v xml:space="preserve">
</v>
      </c>
      <c r="F433" s="2" t="s">
        <v>1776</v>
      </c>
      <c r="G433" s="2" t="s">
        <v>1779</v>
      </c>
      <c r="H433" s="1" t="s">
        <v>1777</v>
      </c>
      <c r="I433" s="2" t="s">
        <v>1780</v>
      </c>
      <c r="J433" s="1" t="s">
        <v>1778</v>
      </c>
      <c r="K433" s="2" t="s">
        <v>1781</v>
      </c>
      <c r="AR433" s="1">
        <f t="shared" si="27"/>
        <v>3</v>
      </c>
      <c r="AS433" s="1">
        <v>431</v>
      </c>
    </row>
    <row r="434" spans="1:45" ht="18" hidden="1" customHeight="1" outlineLevel="1" x14ac:dyDescent="0.35">
      <c r="A434" s="35" t="s">
        <v>1782</v>
      </c>
      <c r="B434" s="35" t="s">
        <v>1783</v>
      </c>
      <c r="C434" s="35" t="str">
        <f t="shared" si="25"/>
        <v>15.1.1</v>
      </c>
      <c r="D434" s="39" t="str">
        <f t="shared" si="24"/>
        <v>Improved Efficiency and Hazard Reduction within NextGen Operational Domains</v>
      </c>
      <c r="E434" s="3" t="str">
        <f t="shared" si="26"/>
        <v xml:space="preserve">
</v>
      </c>
      <c r="F434" s="2" t="s">
        <v>1761</v>
      </c>
      <c r="G434" s="2" t="s">
        <v>1762</v>
      </c>
      <c r="AR434" s="1">
        <f t="shared" si="27"/>
        <v>1</v>
      </c>
      <c r="AS434" s="1">
        <v>432</v>
      </c>
    </row>
    <row r="435" spans="1:45" ht="54" hidden="1" customHeight="1" outlineLevel="1" x14ac:dyDescent="0.35">
      <c r="A435" s="35" t="s">
        <v>1784</v>
      </c>
      <c r="B435" s="35" t="s">
        <v>1876</v>
      </c>
      <c r="C435" s="35" t="str">
        <f t="shared" si="25"/>
        <v>15.1.1
15.1.2
15.6.2</v>
      </c>
      <c r="D435" s="39" t="str">
        <f t="shared" si="24"/>
        <v>Improved Efficiency and Hazard Reduction within NextGen Operational Domains
System-Wide Safety, Predictability, and Reliability through Full NextGen Functionality
Ability to Fully Certify and Trust Autonomous Systems for NAS Operations</v>
      </c>
      <c r="E435" s="3" t="str">
        <f t="shared" si="26"/>
        <v xml:space="preserve">
</v>
      </c>
      <c r="F435" s="2" t="s">
        <v>1761</v>
      </c>
      <c r="G435" s="2" t="s">
        <v>1762</v>
      </c>
      <c r="H435" s="1" t="s">
        <v>1785</v>
      </c>
      <c r="I435" s="2" t="s">
        <v>562</v>
      </c>
      <c r="J435" s="1" t="s">
        <v>1786</v>
      </c>
      <c r="K435" s="2" t="s">
        <v>1787</v>
      </c>
      <c r="AR435" s="1">
        <f t="shared" si="27"/>
        <v>3</v>
      </c>
      <c r="AS435" s="1">
        <v>433</v>
      </c>
    </row>
    <row r="436" spans="1:45" ht="36" hidden="1" customHeight="1" outlineLevel="1" x14ac:dyDescent="0.35">
      <c r="A436" s="35" t="s">
        <v>1788</v>
      </c>
      <c r="B436" s="35" t="s">
        <v>1789</v>
      </c>
      <c r="C436" s="35" t="str">
        <f t="shared" si="25"/>
        <v xml:space="preserve">15.5.3
15.6.1 </v>
      </c>
      <c r="D436" s="39" t="str">
        <f t="shared" si="24"/>
        <v> Automated Safety Assurance Integrated with Real-time Operations Enabling a Self-Protecting Aviation System
Initial Autonomy Applications</v>
      </c>
      <c r="E436" s="3" t="str">
        <f t="shared" si="26"/>
        <v xml:space="preserve">
</v>
      </c>
      <c r="F436" s="2" t="s">
        <v>1790</v>
      </c>
      <c r="G436" s="2" t="s">
        <v>1791</v>
      </c>
      <c r="H436" s="1" t="s">
        <v>1954</v>
      </c>
      <c r="I436" s="2" t="s">
        <v>1792</v>
      </c>
      <c r="AR436" s="1">
        <f t="shared" si="27"/>
        <v>2</v>
      </c>
      <c r="AS436" s="1">
        <v>434</v>
      </c>
    </row>
    <row r="437" spans="1:45" ht="18" hidden="1" customHeight="1" outlineLevel="1" x14ac:dyDescent="0.35">
      <c r="A437" s="35" t="s">
        <v>1793</v>
      </c>
      <c r="B437" s="35" t="s">
        <v>1595</v>
      </c>
      <c r="C437" s="35" t="str">
        <f t="shared" si="25"/>
        <v>13.4.1</v>
      </c>
      <c r="D437" s="39" t="str">
        <f t="shared" si="24"/>
        <v>Range Tracking, Surveillance, and Flight Safety Technologies</v>
      </c>
      <c r="E437" s="3" t="str">
        <f t="shared" si="26"/>
        <v xml:space="preserve">
</v>
      </c>
      <c r="F437" s="2" t="s">
        <v>1593</v>
      </c>
      <c r="G437" s="2" t="s">
        <v>1595</v>
      </c>
      <c r="AR437" s="1">
        <f t="shared" si="27"/>
        <v>1</v>
      </c>
      <c r="AS437" s="1">
        <v>435</v>
      </c>
    </row>
    <row r="438" spans="1:45" ht="18" hidden="1" customHeight="1" outlineLevel="1" x14ac:dyDescent="0.35">
      <c r="A438" s="35" t="s">
        <v>1794</v>
      </c>
      <c r="B438" s="35" t="s">
        <v>1795</v>
      </c>
      <c r="C438" s="35" t="str">
        <f t="shared" si="25"/>
        <v>NEW</v>
      </c>
      <c r="D438" s="39" t="str">
        <f t="shared" si="24"/>
        <v xml:space="preserve"> </v>
      </c>
      <c r="E438" s="3" t="str">
        <f t="shared" si="26"/>
        <v xml:space="preserve">
</v>
      </c>
      <c r="F438" s="2" t="s">
        <v>460</v>
      </c>
      <c r="G438" s="2" t="s">
        <v>1443</v>
      </c>
      <c r="AR438" s="1">
        <f t="shared" si="27"/>
        <v>1</v>
      </c>
      <c r="AS438" s="1">
        <v>436</v>
      </c>
    </row>
    <row r="439" spans="1:45" ht="18" hidden="1" customHeight="1" outlineLevel="1" x14ac:dyDescent="0.35">
      <c r="A439" s="35" t="s">
        <v>1796</v>
      </c>
      <c r="B439" s="35" t="s">
        <v>1797</v>
      </c>
      <c r="C439" s="35" t="str">
        <f t="shared" si="25"/>
        <v>NEW</v>
      </c>
      <c r="D439" s="39" t="str">
        <f t="shared" si="24"/>
        <v xml:space="preserve"> </v>
      </c>
      <c r="E439" s="3" t="str">
        <f t="shared" si="26"/>
        <v xml:space="preserve">
</v>
      </c>
      <c r="F439" s="2" t="s">
        <v>460</v>
      </c>
      <c r="G439" s="2" t="s">
        <v>1443</v>
      </c>
      <c r="AR439" s="1">
        <f t="shared" si="27"/>
        <v>1</v>
      </c>
      <c r="AS439" s="1">
        <v>437</v>
      </c>
    </row>
    <row r="440" spans="1:45" ht="18" customHeight="1" collapsed="1" x14ac:dyDescent="0.35">
      <c r="A440" s="40" t="s">
        <v>1798</v>
      </c>
      <c r="B440" s="40" t="s">
        <v>1799</v>
      </c>
      <c r="C440" s="49" t="str">
        <f t="shared" si="25"/>
        <v xml:space="preserve"> </v>
      </c>
      <c r="D440" s="49">
        <f t="shared" si="24"/>
        <v>0</v>
      </c>
      <c r="E440" s="3" t="str">
        <f t="shared" si="26"/>
        <v xml:space="preserve">
</v>
      </c>
      <c r="F440" s="2" t="s">
        <v>1443</v>
      </c>
      <c r="AR440" s="1">
        <f t="shared" si="27"/>
        <v>0.5</v>
      </c>
      <c r="AS440" s="1">
        <v>438</v>
      </c>
    </row>
    <row r="441" spans="1:45" ht="18" hidden="1" customHeight="1" outlineLevel="1" x14ac:dyDescent="0.35">
      <c r="A441" s="35" t="s">
        <v>1800</v>
      </c>
      <c r="B441" s="35" t="s">
        <v>1877</v>
      </c>
      <c r="C441" s="35" t="str">
        <f t="shared" si="25"/>
        <v>NEW</v>
      </c>
      <c r="D441" s="39" t="str">
        <f t="shared" si="24"/>
        <v xml:space="preserve"> </v>
      </c>
      <c r="E441" s="3" t="str">
        <f t="shared" si="26"/>
        <v xml:space="preserve">
</v>
      </c>
      <c r="F441" s="2" t="s">
        <v>460</v>
      </c>
      <c r="G441" s="2" t="s">
        <v>1443</v>
      </c>
      <c r="AR441" s="1">
        <f t="shared" si="27"/>
        <v>1</v>
      </c>
      <c r="AS441" s="1">
        <v>439</v>
      </c>
    </row>
    <row r="442" spans="1:45" ht="54" hidden="1" customHeight="1" outlineLevel="1" x14ac:dyDescent="0.35">
      <c r="A442" s="21" t="s">
        <v>1801</v>
      </c>
      <c r="B442" s="21" t="s">
        <v>1802</v>
      </c>
      <c r="C442" s="21" t="str">
        <f t="shared" si="25"/>
        <v>4.6.2
5.4.5
5.4.6</v>
      </c>
      <c r="D442" s="21" t="str">
        <f t="shared" si="24"/>
        <v>Guidance, Navigation, and Control Algorithms
Auto Precision Formation Flying
Autonomous Approach and Landing</v>
      </c>
      <c r="E442" s="3" t="str">
        <f t="shared" si="26"/>
        <v xml:space="preserve">
</v>
      </c>
      <c r="F442" s="2" t="s">
        <v>783</v>
      </c>
      <c r="G442" s="2" t="s">
        <v>1805</v>
      </c>
      <c r="H442" s="1" t="s">
        <v>1803</v>
      </c>
      <c r="I442" s="2" t="s">
        <v>1806</v>
      </c>
      <c r="J442" s="1" t="s">
        <v>1804</v>
      </c>
      <c r="K442" s="2" t="s">
        <v>1807</v>
      </c>
      <c r="AR442" s="1">
        <f t="shared" si="27"/>
        <v>3</v>
      </c>
      <c r="AS442" s="1">
        <v>440</v>
      </c>
    </row>
    <row r="443" spans="1:45" ht="72" hidden="1" customHeight="1" outlineLevel="1" x14ac:dyDescent="0.35">
      <c r="A443" s="21" t="s">
        <v>1808</v>
      </c>
      <c r="B443" s="21" t="s">
        <v>1809</v>
      </c>
      <c r="C443" s="21" t="str">
        <f t="shared" si="25"/>
        <v xml:space="preserve">5.4.5
5.4.6
9.2.7
9.2.8 </v>
      </c>
      <c r="D443" s="21" t="str">
        <f t="shared" si="24"/>
        <v>Auto Precision Formation Flying
Autonomous Approach and Landing
Terrain-relative Sensing and Characterization
Autonomous Targeting</v>
      </c>
      <c r="E443" s="3" t="str">
        <f t="shared" si="26"/>
        <v xml:space="preserve">
</v>
      </c>
      <c r="F443" s="2" t="s">
        <v>1803</v>
      </c>
      <c r="G443" s="2" t="s">
        <v>1806</v>
      </c>
      <c r="H443" s="1" t="s">
        <v>1804</v>
      </c>
      <c r="I443" s="2" t="s">
        <v>1807</v>
      </c>
      <c r="J443" s="1" t="s">
        <v>1259</v>
      </c>
      <c r="K443" s="2" t="s">
        <v>1810</v>
      </c>
      <c r="L443" s="1" t="s">
        <v>1944</v>
      </c>
      <c r="M443" s="2" t="s">
        <v>1217</v>
      </c>
      <c r="AR443" s="1">
        <f t="shared" si="27"/>
        <v>4</v>
      </c>
      <c r="AS443" s="1">
        <v>441</v>
      </c>
    </row>
    <row r="444" spans="1:45" ht="18" hidden="1" customHeight="1" outlineLevel="1" x14ac:dyDescent="0.35">
      <c r="A444" s="35" t="s">
        <v>1811</v>
      </c>
      <c r="B444" s="35" t="s">
        <v>1812</v>
      </c>
      <c r="C444" s="35" t="str">
        <f t="shared" si="25"/>
        <v>NEW</v>
      </c>
      <c r="D444" s="39" t="str">
        <f t="shared" si="24"/>
        <v xml:space="preserve"> </v>
      </c>
      <c r="E444" s="3" t="str">
        <f t="shared" si="26"/>
        <v xml:space="preserve">
</v>
      </c>
      <c r="F444" s="2" t="s">
        <v>460</v>
      </c>
      <c r="G444" s="2" t="s">
        <v>1443</v>
      </c>
      <c r="AR444" s="1">
        <f t="shared" si="27"/>
        <v>1</v>
      </c>
      <c r="AS444" s="1">
        <v>442</v>
      </c>
    </row>
    <row r="445" spans="1:45" ht="90" hidden="1" customHeight="1" outlineLevel="1" x14ac:dyDescent="0.35">
      <c r="A445" s="21" t="s">
        <v>1813</v>
      </c>
      <c r="B445" s="21" t="s">
        <v>1878</v>
      </c>
      <c r="C445" s="21" t="str">
        <f t="shared" si="25"/>
        <v>4.5.3
4.5.6
5.4.2
5.4.5
5.4.6</v>
      </c>
      <c r="D445" s="21" t="str">
        <f t="shared" si="24"/>
        <v>Autonomous Guidance and Control
Terrain Relative Navigation
Onboard Auto Navigation and Maneuver
Auto Precision Formation Flying
Autonomous Approach and Landing</v>
      </c>
      <c r="E445" s="3" t="str">
        <f t="shared" si="26"/>
        <v xml:space="preserve">
</v>
      </c>
      <c r="F445" s="2" t="s">
        <v>1256</v>
      </c>
      <c r="G445" s="2" t="s">
        <v>1262</v>
      </c>
      <c r="H445" s="1" t="s">
        <v>684</v>
      </c>
      <c r="I445" s="2" t="s">
        <v>685</v>
      </c>
      <c r="J445" s="1" t="s">
        <v>1814</v>
      </c>
      <c r="K445" s="2" t="s">
        <v>1815</v>
      </c>
      <c r="L445" s="1" t="s">
        <v>1803</v>
      </c>
      <c r="M445" s="2" t="s">
        <v>1806</v>
      </c>
      <c r="N445" s="1" t="s">
        <v>1804</v>
      </c>
      <c r="O445" s="2" t="s">
        <v>1807</v>
      </c>
      <c r="AR445" s="1">
        <f t="shared" si="27"/>
        <v>5</v>
      </c>
      <c r="AS445" s="1">
        <v>443</v>
      </c>
    </row>
    <row r="446" spans="1:45" ht="18" hidden="1" customHeight="1" outlineLevel="1" x14ac:dyDescent="0.35">
      <c r="A446" s="21" t="s">
        <v>1816</v>
      </c>
      <c r="B446" s="21" t="s">
        <v>1879</v>
      </c>
      <c r="C446" s="21" t="str">
        <f t="shared" si="25"/>
        <v>NEW</v>
      </c>
      <c r="D446" s="21" t="str">
        <f t="shared" si="24"/>
        <v xml:space="preserve"> </v>
      </c>
      <c r="E446" s="3" t="str">
        <f t="shared" si="26"/>
        <v xml:space="preserve">
</v>
      </c>
      <c r="F446" s="2" t="s">
        <v>460</v>
      </c>
      <c r="G446" s="2" t="s">
        <v>1443</v>
      </c>
      <c r="AR446" s="1">
        <f t="shared" si="27"/>
        <v>1</v>
      </c>
      <c r="AS446" s="1">
        <v>444</v>
      </c>
    </row>
    <row r="447" spans="1:45" ht="180" hidden="1" customHeight="1" outlineLevel="1" x14ac:dyDescent="0.35">
      <c r="A447" s="21" t="s">
        <v>1817</v>
      </c>
      <c r="B447" s="21" t="s">
        <v>1880</v>
      </c>
      <c r="C447" s="21" t="str">
        <f t="shared" si="25"/>
        <v>4.5.3
4.5.6
4.6.1
5.4.2
5.4.3
5.4.4
5.4.5
5.4.6
9.2.7
9.4.7</v>
      </c>
      <c r="D447" s="21" t="str">
        <f t="shared" si="24"/>
        <v>Autonomous Guidance and Control
Terrain Relative Navigation
Relative Navigation Sensors
Onboard Auto Navigation and Maneuver
Sensors and Vision Processing Systems
Relative and Proximity Navigation
Auto Precision Formation Flying
Autonomous Approach and Landing
Terrain-Relative Sensing and Characterization
GN&amp;C Sensors and Systems</v>
      </c>
      <c r="E447" s="3" t="str">
        <f t="shared" si="26"/>
        <v xml:space="preserve">
</v>
      </c>
      <c r="F447" s="2" t="s">
        <v>1256</v>
      </c>
      <c r="G447" s="2" t="s">
        <v>1262</v>
      </c>
      <c r="H447" s="1" t="s">
        <v>684</v>
      </c>
      <c r="I447" s="2" t="s">
        <v>685</v>
      </c>
      <c r="J447" s="1" t="s">
        <v>780</v>
      </c>
      <c r="K447" s="2" t="s">
        <v>779</v>
      </c>
      <c r="L447" s="1" t="s">
        <v>1814</v>
      </c>
      <c r="M447" s="2" t="s">
        <v>1815</v>
      </c>
      <c r="N447" s="1" t="s">
        <v>1818</v>
      </c>
      <c r="O447" s="2" t="s">
        <v>1820</v>
      </c>
      <c r="P447" s="1" t="s">
        <v>1819</v>
      </c>
      <c r="Q447" s="2" t="s">
        <v>1821</v>
      </c>
      <c r="R447" s="1" t="s">
        <v>1803</v>
      </c>
      <c r="S447" s="2" t="s">
        <v>1806</v>
      </c>
      <c r="T447" s="1" t="s">
        <v>1804</v>
      </c>
      <c r="U447" s="2" t="s">
        <v>1807</v>
      </c>
      <c r="V447" s="1" t="s">
        <v>1259</v>
      </c>
      <c r="W447" s="2" t="s">
        <v>1265</v>
      </c>
      <c r="X447" s="1" t="s">
        <v>1261</v>
      </c>
      <c r="Y447" s="2" t="s">
        <v>1268</v>
      </c>
      <c r="AR447" s="1">
        <f t="shared" si="27"/>
        <v>10</v>
      </c>
      <c r="AS447" s="1">
        <v>445</v>
      </c>
    </row>
    <row r="448" spans="1:45" ht="54" hidden="1" customHeight="1" outlineLevel="1" x14ac:dyDescent="0.35">
      <c r="A448" s="21" t="s">
        <v>1822</v>
      </c>
      <c r="B448" s="21" t="s">
        <v>1823</v>
      </c>
      <c r="C448" s="21" t="str">
        <f t="shared" si="25"/>
        <v xml:space="preserve">4.5.6
5.4.4
9.2.7 </v>
      </c>
      <c r="D448" s="21" t="str">
        <f t="shared" si="24"/>
        <v>Terrain Relative Navigation
Relative and Proximity Navigation
Terrain-Relative Sensing and Characterization</v>
      </c>
      <c r="E448" s="3" t="str">
        <f t="shared" si="26"/>
        <v xml:space="preserve">
</v>
      </c>
      <c r="F448" s="2" t="s">
        <v>684</v>
      </c>
      <c r="G448" s="2" t="s">
        <v>685</v>
      </c>
      <c r="H448" s="1" t="s">
        <v>1819</v>
      </c>
      <c r="I448" s="2" t="s">
        <v>1821</v>
      </c>
      <c r="J448" s="1" t="s">
        <v>1945</v>
      </c>
      <c r="K448" s="2" t="s">
        <v>1265</v>
      </c>
      <c r="AR448" s="1">
        <f t="shared" si="27"/>
        <v>3</v>
      </c>
      <c r="AS448" s="1">
        <v>446</v>
      </c>
    </row>
    <row r="449" spans="1:45" ht="36" hidden="1" customHeight="1" outlineLevel="1" x14ac:dyDescent="0.35">
      <c r="A449" s="21" t="s">
        <v>1824</v>
      </c>
      <c r="B449" s="21" t="s">
        <v>1825</v>
      </c>
      <c r="C449" s="21" t="str">
        <f t="shared" si="25"/>
        <v xml:space="preserve">5.4.2
5.4.3 </v>
      </c>
      <c r="D449" s="21" t="str">
        <f t="shared" si="24"/>
        <v>Onboard Auto Navigation and Maneuver
Sensors and Vision Processing Systems</v>
      </c>
      <c r="E449" s="3" t="str">
        <f t="shared" si="26"/>
        <v xml:space="preserve">
</v>
      </c>
      <c r="F449" s="2" t="s">
        <v>1814</v>
      </c>
      <c r="G449" s="2" t="s">
        <v>1815</v>
      </c>
      <c r="H449" s="1" t="s">
        <v>1946</v>
      </c>
      <c r="I449" s="2" t="s">
        <v>1820</v>
      </c>
      <c r="AR449" s="1">
        <f t="shared" si="27"/>
        <v>2</v>
      </c>
      <c r="AS449" s="1">
        <v>447</v>
      </c>
    </row>
    <row r="450" spans="1:45" ht="36" hidden="1" customHeight="1" outlineLevel="1" x14ac:dyDescent="0.35">
      <c r="A450" s="21" t="s">
        <v>1881</v>
      </c>
      <c r="B450" s="21" t="s">
        <v>1882</v>
      </c>
      <c r="C450" s="21" t="str">
        <f t="shared" si="25"/>
        <v xml:space="preserve">5.4.2 </v>
      </c>
      <c r="D450" s="21" t="str">
        <f t="shared" si="24"/>
        <v> Onboard Auto Navigation and Maneuver</v>
      </c>
      <c r="E450" s="3" t="str">
        <f t="shared" si="26"/>
        <v xml:space="preserve">
</v>
      </c>
      <c r="F450" s="2" t="s">
        <v>1947</v>
      </c>
      <c r="G450" s="2" t="s">
        <v>1826</v>
      </c>
      <c r="AR450" s="1">
        <f t="shared" si="27"/>
        <v>1</v>
      </c>
      <c r="AS450" s="1">
        <v>448</v>
      </c>
    </row>
    <row r="451" spans="1:45" ht="18" hidden="1" customHeight="1" outlineLevel="1" x14ac:dyDescent="0.35">
      <c r="A451" s="35" t="s">
        <v>1827</v>
      </c>
      <c r="B451" s="35" t="s">
        <v>1828</v>
      </c>
      <c r="C451" s="35" t="str">
        <f t="shared" si="25"/>
        <v>NEW</v>
      </c>
      <c r="D451" s="39" t="str">
        <f t="shared" si="24"/>
        <v xml:space="preserve"> </v>
      </c>
      <c r="E451" s="3" t="str">
        <f t="shared" si="26"/>
        <v xml:space="preserve">
</v>
      </c>
      <c r="F451" s="2" t="s">
        <v>460</v>
      </c>
      <c r="G451" s="2" t="s">
        <v>1443</v>
      </c>
      <c r="AR451" s="1">
        <f t="shared" si="27"/>
        <v>1</v>
      </c>
      <c r="AS451" s="1">
        <v>449</v>
      </c>
    </row>
    <row r="452" spans="1:45" ht="54" hidden="1" customHeight="1" outlineLevel="1" x14ac:dyDescent="0.35">
      <c r="A452" s="21" t="s">
        <v>1829</v>
      </c>
      <c r="B452" s="21" t="s">
        <v>1883</v>
      </c>
      <c r="C452" s="21" t="str">
        <f t="shared" si="25"/>
        <v>5.4.2
5.4.5
5.4.6</v>
      </c>
      <c r="D452" s="21" t="str">
        <f t="shared" ref="D452:D474" si="28">IF(AR452&lt;=1,G452,IF(AR452=2,CONCATENATE(G452,E452,I452),IF(AR452=3,CONCATENATE(G452,E452,I452,E452,K452),IF(AR452=4,CONCATENATE(G452,E452,I452,E452,K452,E452,M452),IF(AR452=5,CONCATENATE(G452,E452,I452,E452,K452,E452,M452,E452,O452),IF(AR452=6,CONCATENATE(G452,E452,I452,E452,K452,E452,M452,E452,O452,E452,Q452),IF(AR452=7,CONCATENATE(G452,E452,I452,E452,K452,E452,M452,E452,O452,E452,Q452,E452,S452),IF(AR452=8,CONCATENATE(G452,E452,I452,E452,K452,E452,M452,E452,O452,E452,Q452,E452,S452,E452,U452),IF(AR452=9,CONCATENATE(G452,E452,I452,E452,K452,E452,M452,E452,O452,E452,Q452,E452,S452,E452,U452,E452,W452),IF(AR452=10,CONCATENATE(G452,E452,I452,E452,K452,E452,M452,E452,O452,E452,Q452,E452,S452,E452,U452,E452,W452,E452,Y452),IF(AR452=11,CONCATENATE(G452,E452,I452,E452,K452,E452,M452,E452,O452,E452,Q452,E452,S452,E452,U452,E452,W452,E452,Y452,E452,AA452),IF(AR452=12,CONCATENATE(G452,E452,I452,E452,K452,E452,M452,E452,O452,E452,Q452,E452,S452,E452,U452,E452,W452,E452,Y452,E452,AA452,E452,AC452),IF(AR452=13,CONCATENATE(G452,E452,I452,E452,K452,E452,M452,E452,O452,E452,Q452,E452,S452,E452,U452,E452,W452,E452,Y452,E452,AA452,E452,AC452,E452,AE452),IF(AR452=14,CONCATENATE(G452,E452,I452,E452,K452,E452,M452,E452,O452,E452,Q452,E452,S452,E452,U452,E452,W452,E452,Y452,E452,AA452,E452,AC452,E452,AE452,E452,AG452),IF(AR452=15,CONCATENATE(G452,E452,I452,E452,K452,E452,M452,E452,O452,E452,Q452,E452,S452,E452,U452,E452,W452,E452,Y452,E452,AA452,E452,AC452,E452,AE452,E452,AG452,E452,AI452),IF(AR452=16,CONCATENATE(G452,E452,I452,E452,K452,E452,M452,E452,O452,E452,Q452,E452,S452,E452,U452,E452,W452,E452,Y452,E452,AA452,E452,AC452,E452,AE452,E452,AG452,E452,AI452,E452,AK452),CONCATENATE(G452,E452,I452,E452,K452,E452,M452,E452,O452,E452,Q452,E452,S452,E452,U452,E452,W452,E452,Y452,E452,AA452,E452,AC452,E452,AE452,E452,AG452,E452,AI452,E452,AK452,E452,AM452)))))))))))))))))</f>
        <v>Onboard Auto Navigation and Maneuver
Auto Precision Formation Flying
Autonomous Approach and Landing</v>
      </c>
      <c r="E452" s="3" t="str">
        <f t="shared" si="26"/>
        <v xml:space="preserve">
</v>
      </c>
      <c r="F452" s="2" t="s">
        <v>1814</v>
      </c>
      <c r="G452" s="2" t="s">
        <v>1815</v>
      </c>
      <c r="H452" s="1" t="s">
        <v>1803</v>
      </c>
      <c r="I452" s="2" t="s">
        <v>1806</v>
      </c>
      <c r="J452" s="1" t="s">
        <v>1804</v>
      </c>
      <c r="K452" s="2" t="s">
        <v>1807</v>
      </c>
      <c r="AR452" s="1">
        <f t="shared" si="27"/>
        <v>3</v>
      </c>
      <c r="AS452" s="1">
        <v>450</v>
      </c>
    </row>
    <row r="453" spans="1:45" ht="36" hidden="1" customHeight="1" outlineLevel="1" x14ac:dyDescent="0.35">
      <c r="A453" s="21" t="s">
        <v>1830</v>
      </c>
      <c r="B453" s="21" t="s">
        <v>1884</v>
      </c>
      <c r="C453" s="21" t="str">
        <f t="shared" ref="C453:C474" si="29">IF(AR453&lt;=1,F453,IF(AR453=2,CONCATENATE(F453,E453,H453),IF(AR453=3,CONCATENATE(F453,E453,H453,E453,J453),IF(AR453=4,CONCATENATE(F453,E453,H453,E453,J453,E453,L453),IF(AR453=5,CONCATENATE(F453,E453,H453,E453,J453,E453,L453,E453,N453),IF(AR453=6,CONCATENATE(F453,E453,H453,E453,J453,E453,L453,E453,N453,E453,P453),IF(AR453=7,CONCATENATE(F453,E453,H453,E453,J453,E453,L453,E453,N453,E453,P453,E453,R453),IF(AR453=8,CONCATENATE(F453,E453,H453,E453,J453,E453,L453,E453,N453,E453,P453,E453,R453,E453,T453),IF(AR453=9,CONCATENATE(F453,E453,H453,E453,J453,E453,L453,E453,N453,E453,P453,E453,R453,E453,T453,E453,V453),IF(AR453=10,CONCATENATE(F453,E453,H453,E453,J453,E453,L453,E453,N453,E453,P453,E453,R453,E453,T453,E453,V453,E453,X453),IF(AR453=11,CONCATENATE(F453,E453,H453,E453,J453,E453,L453,E453,N453,E453,P453,E453,R453,E453,T453,E453,V453,E453,X453,E453,Z453),IF(AR453=12,CONCATENATE(F453,E453,H453,E453,J453,E453,L453,E453,N453,E453,P453,E453,R453,E453,T453,E453,V453,E453,X453,E453,Z453,E453,AB453),IF(AR453=13,CONCATENATE(F453,E453,H453,E453,J453,E453,L453,E453,N453,E453,P453,E453,R453,E453,T453,E453,V453,E453,X453,E453,Z453,E453,AB453,E453,AD453),IF(AR453=14,CONCATENATE(F453,E453,H453,E453,J453,E453,L453,E453,N453,E453,P453,E453,R453,E453,T453,E453,V453,E453,X453,E453,Z453,E453,AB453,E453,AD453,E453,AF453),IF(AR453=15,CONCATENATE(F453,E453,H453,E453,J453,E453,L453,E453,N453,E453,P453,E453,R453,E453,T453,E453,V453,E453,X453,E453,Z453,E453,AB453,E453,AD453,E453,AF453,E453,AH453),IF(AR453=16,CONCATENATE(F453,E453,H453,E453,J453,E453,L453,E453,N453,E453,P453,E453,R453,E453,T453,E453,V453,E453,X453,E453,Z453,E453,AB453,E453,AD453,E453,AF453,E453,AH453,E453,AJ453),CONCATENATE(F453,E453,H453,E453,J453,E453,L453,E453,N453,E453,P453,E453,R453,E453,T453,E453,V453,E453,X453,E453,Z453,E453,AB453,E453,AD453,E453,AF453,E453,AH453,E453,AJ453,E453,AL453)))))))))))))))))</f>
        <v>5.4.5
5.4.6</v>
      </c>
      <c r="D453" s="21" t="str">
        <f t="shared" si="28"/>
        <v>Auto Precision Formation Flying
Autonomous Approach and Landing</v>
      </c>
      <c r="E453" s="3" t="str">
        <f t="shared" ref="E453:E474" si="30">E452</f>
        <v xml:space="preserve">
</v>
      </c>
      <c r="F453" s="2" t="s">
        <v>1803</v>
      </c>
      <c r="G453" s="2" t="s">
        <v>1806</v>
      </c>
      <c r="H453" s="1" t="s">
        <v>1804</v>
      </c>
      <c r="I453" s="2" t="s">
        <v>1807</v>
      </c>
      <c r="AR453" s="1">
        <f t="shared" ref="AR453:AR474" si="31">COUNTA(F453:AM453)/2</f>
        <v>2</v>
      </c>
      <c r="AS453" s="1">
        <v>451</v>
      </c>
    </row>
    <row r="454" spans="1:45" ht="18" hidden="1" customHeight="1" outlineLevel="1" x14ac:dyDescent="0.35">
      <c r="A454" s="21" t="s">
        <v>1831</v>
      </c>
      <c r="B454" s="21" t="s">
        <v>1885</v>
      </c>
      <c r="C454" s="21" t="str">
        <f t="shared" si="29"/>
        <v>NEW</v>
      </c>
      <c r="D454" s="21" t="str">
        <f t="shared" si="28"/>
        <v xml:space="preserve"> </v>
      </c>
      <c r="E454" s="3" t="str">
        <f t="shared" si="30"/>
        <v xml:space="preserve">
</v>
      </c>
      <c r="F454" s="2" t="s">
        <v>460</v>
      </c>
      <c r="G454" s="2" t="s">
        <v>1443</v>
      </c>
      <c r="AR454" s="1">
        <f t="shared" si="31"/>
        <v>1</v>
      </c>
      <c r="AS454" s="1">
        <v>452</v>
      </c>
    </row>
    <row r="455" spans="1:45" ht="18" hidden="1" customHeight="1" outlineLevel="1" x14ac:dyDescent="0.35">
      <c r="A455" s="21" t="s">
        <v>1832</v>
      </c>
      <c r="B455" s="21" t="s">
        <v>1886</v>
      </c>
      <c r="C455" s="21" t="str">
        <f t="shared" si="29"/>
        <v>NEW</v>
      </c>
      <c r="D455" s="21" t="str">
        <f t="shared" si="28"/>
        <v xml:space="preserve"> </v>
      </c>
      <c r="E455" s="3" t="str">
        <f t="shared" si="30"/>
        <v xml:space="preserve">
</v>
      </c>
      <c r="F455" s="2" t="s">
        <v>460</v>
      </c>
      <c r="G455" s="2" t="s">
        <v>1443</v>
      </c>
      <c r="AR455" s="1">
        <f t="shared" si="31"/>
        <v>1</v>
      </c>
      <c r="AS455" s="1">
        <v>453</v>
      </c>
    </row>
    <row r="456" spans="1:45" ht="18" hidden="1" customHeight="1" outlineLevel="1" x14ac:dyDescent="0.35">
      <c r="A456" s="21" t="s">
        <v>1833</v>
      </c>
      <c r="B456" s="21" t="s">
        <v>1887</v>
      </c>
      <c r="C456" s="21" t="str">
        <f t="shared" si="29"/>
        <v>NEW</v>
      </c>
      <c r="D456" s="21" t="str">
        <f t="shared" si="28"/>
        <v xml:space="preserve"> </v>
      </c>
      <c r="E456" s="3" t="str">
        <f t="shared" si="30"/>
        <v xml:space="preserve">
</v>
      </c>
      <c r="F456" s="2" t="s">
        <v>460</v>
      </c>
      <c r="G456" s="2" t="s">
        <v>1443</v>
      </c>
      <c r="AR456" s="1">
        <f t="shared" si="31"/>
        <v>1</v>
      </c>
      <c r="AS456" s="1">
        <v>454</v>
      </c>
    </row>
    <row r="457" spans="1:45" ht="18" hidden="1" customHeight="1" outlineLevel="1" x14ac:dyDescent="0.35">
      <c r="A457" s="35" t="s">
        <v>1834</v>
      </c>
      <c r="B457" s="35" t="s">
        <v>1835</v>
      </c>
      <c r="C457" s="35" t="str">
        <f t="shared" si="29"/>
        <v>NEW</v>
      </c>
      <c r="D457" s="39" t="str">
        <f t="shared" si="28"/>
        <v xml:space="preserve"> </v>
      </c>
      <c r="E457" s="3" t="str">
        <f t="shared" si="30"/>
        <v xml:space="preserve">
</v>
      </c>
      <c r="F457" s="2" t="s">
        <v>460</v>
      </c>
      <c r="G457" s="2" t="s">
        <v>1443</v>
      </c>
      <c r="AR457" s="1">
        <f t="shared" si="31"/>
        <v>1</v>
      </c>
      <c r="AS457" s="1">
        <v>455</v>
      </c>
    </row>
    <row r="458" spans="1:45" ht="18" hidden="1" customHeight="1" outlineLevel="1" x14ac:dyDescent="0.35">
      <c r="A458" s="21" t="s">
        <v>1836</v>
      </c>
      <c r="B458" s="21" t="s">
        <v>1888</v>
      </c>
      <c r="C458" s="21" t="str">
        <f t="shared" si="29"/>
        <v xml:space="preserve">5.4.2 </v>
      </c>
      <c r="D458" s="21" t="str">
        <f t="shared" si="28"/>
        <v xml:space="preserve">Onboard Auto Navigation and Maneuver </v>
      </c>
      <c r="E458" s="3" t="str">
        <f t="shared" si="30"/>
        <v xml:space="preserve">
</v>
      </c>
      <c r="F458" s="2" t="s">
        <v>1947</v>
      </c>
      <c r="G458" s="2" t="s">
        <v>1948</v>
      </c>
      <c r="AR458" s="1">
        <f t="shared" si="31"/>
        <v>1</v>
      </c>
      <c r="AS458" s="1">
        <v>456</v>
      </c>
    </row>
    <row r="459" spans="1:45" ht="18" hidden="1" customHeight="1" outlineLevel="1" x14ac:dyDescent="0.35">
      <c r="A459" s="21" t="s">
        <v>1837</v>
      </c>
      <c r="B459" s="21" t="s">
        <v>1889</v>
      </c>
      <c r="C459" s="21" t="str">
        <f t="shared" si="29"/>
        <v>NEW</v>
      </c>
      <c r="D459" s="21" t="str">
        <f t="shared" si="28"/>
        <v xml:space="preserve"> </v>
      </c>
      <c r="E459" s="3" t="str">
        <f t="shared" si="30"/>
        <v xml:space="preserve">
</v>
      </c>
      <c r="F459" s="2" t="s">
        <v>460</v>
      </c>
      <c r="G459" s="2" t="s">
        <v>1443</v>
      </c>
      <c r="AR459" s="1">
        <f t="shared" si="31"/>
        <v>1</v>
      </c>
      <c r="AS459" s="1">
        <v>457</v>
      </c>
    </row>
    <row r="460" spans="1:45" ht="54" hidden="1" customHeight="1" outlineLevel="1" x14ac:dyDescent="0.35">
      <c r="A460" s="21" t="s">
        <v>1838</v>
      </c>
      <c r="B460" s="21" t="s">
        <v>1890</v>
      </c>
      <c r="C460" s="21" t="str">
        <f t="shared" si="29"/>
        <v>5.4.5
5.4.6
9.4.7</v>
      </c>
      <c r="D460" s="21" t="str">
        <f t="shared" si="28"/>
        <v>Auto Precision Formation Flying
Autonomous Approach and Landing
GN&amp;C Sensors and Systems</v>
      </c>
      <c r="E460" s="3" t="str">
        <f t="shared" si="30"/>
        <v xml:space="preserve">
</v>
      </c>
      <c r="F460" s="2" t="s">
        <v>1803</v>
      </c>
      <c r="G460" s="2" t="s">
        <v>1806</v>
      </c>
      <c r="H460" s="1" t="s">
        <v>1804</v>
      </c>
      <c r="I460" s="2" t="s">
        <v>1807</v>
      </c>
      <c r="J460" s="1" t="s">
        <v>1261</v>
      </c>
      <c r="K460" s="2" t="s">
        <v>1268</v>
      </c>
      <c r="AR460" s="1">
        <f t="shared" si="31"/>
        <v>3</v>
      </c>
      <c r="AS460" s="1">
        <v>458</v>
      </c>
    </row>
    <row r="461" spans="1:45" ht="18" hidden="1" customHeight="1" outlineLevel="1" x14ac:dyDescent="0.35">
      <c r="A461" s="35" t="s">
        <v>1839</v>
      </c>
      <c r="B461" s="35" t="s">
        <v>1840</v>
      </c>
      <c r="C461" s="35" t="str">
        <f t="shared" si="29"/>
        <v>NEW</v>
      </c>
      <c r="D461" s="39" t="str">
        <f t="shared" si="28"/>
        <v xml:space="preserve"> </v>
      </c>
      <c r="E461" s="3" t="str">
        <f t="shared" si="30"/>
        <v xml:space="preserve">
</v>
      </c>
      <c r="F461" s="2" t="s">
        <v>460</v>
      </c>
      <c r="G461" s="2" t="s">
        <v>1443</v>
      </c>
      <c r="AR461" s="1">
        <f t="shared" si="31"/>
        <v>1</v>
      </c>
      <c r="AS461" s="1">
        <v>459</v>
      </c>
    </row>
    <row r="462" spans="1:45" ht="18" hidden="1" customHeight="1" outlineLevel="1" x14ac:dyDescent="0.35">
      <c r="A462" s="21" t="s">
        <v>1841</v>
      </c>
      <c r="B462" s="21" t="s">
        <v>1842</v>
      </c>
      <c r="C462" s="21" t="str">
        <f t="shared" si="29"/>
        <v>NEW</v>
      </c>
      <c r="D462" s="21" t="str">
        <f t="shared" si="28"/>
        <v xml:space="preserve"> </v>
      </c>
      <c r="E462" s="3" t="str">
        <f t="shared" si="30"/>
        <v xml:space="preserve">
</v>
      </c>
      <c r="F462" s="2" t="s">
        <v>460</v>
      </c>
      <c r="G462" s="2" t="s">
        <v>1443</v>
      </c>
      <c r="AR462" s="1">
        <f t="shared" si="31"/>
        <v>1</v>
      </c>
      <c r="AS462" s="1">
        <v>460</v>
      </c>
    </row>
    <row r="463" spans="1:45" ht="18" hidden="1" customHeight="1" outlineLevel="1" x14ac:dyDescent="0.35">
      <c r="A463" s="21" t="s">
        <v>1843</v>
      </c>
      <c r="B463" s="21" t="s">
        <v>1844</v>
      </c>
      <c r="C463" s="21" t="str">
        <f t="shared" si="29"/>
        <v>NEW</v>
      </c>
      <c r="D463" s="21" t="str">
        <f t="shared" si="28"/>
        <v xml:space="preserve"> </v>
      </c>
      <c r="E463" s="3" t="str">
        <f t="shared" si="30"/>
        <v xml:space="preserve">
</v>
      </c>
      <c r="F463" s="2" t="s">
        <v>460</v>
      </c>
      <c r="G463" s="2" t="s">
        <v>1443</v>
      </c>
      <c r="AR463" s="1">
        <f t="shared" si="31"/>
        <v>1</v>
      </c>
      <c r="AS463" s="1">
        <v>461</v>
      </c>
    </row>
    <row r="464" spans="1:45" ht="18" hidden="1" customHeight="1" outlineLevel="1" x14ac:dyDescent="0.35">
      <c r="A464" s="21" t="s">
        <v>1845</v>
      </c>
      <c r="B464" s="21" t="s">
        <v>1846</v>
      </c>
      <c r="C464" s="21" t="str">
        <f t="shared" si="29"/>
        <v>NEW</v>
      </c>
      <c r="D464" s="21" t="str">
        <f t="shared" si="28"/>
        <v xml:space="preserve"> </v>
      </c>
      <c r="E464" s="3" t="str">
        <f t="shared" si="30"/>
        <v xml:space="preserve">
</v>
      </c>
      <c r="F464" s="2" t="s">
        <v>460</v>
      </c>
      <c r="G464" s="2" t="s">
        <v>1443</v>
      </c>
      <c r="AR464" s="1">
        <f t="shared" si="31"/>
        <v>1</v>
      </c>
      <c r="AS464" s="1">
        <v>462</v>
      </c>
    </row>
    <row r="465" spans="1:45" ht="18" hidden="1" customHeight="1" outlineLevel="1" x14ac:dyDescent="0.35">
      <c r="A465" s="21" t="s">
        <v>1847</v>
      </c>
      <c r="B465" s="21" t="s">
        <v>1848</v>
      </c>
      <c r="C465" s="21" t="str">
        <f t="shared" si="29"/>
        <v>NEW</v>
      </c>
      <c r="D465" s="21" t="str">
        <f t="shared" si="28"/>
        <v xml:space="preserve"> </v>
      </c>
      <c r="E465" s="3" t="str">
        <f t="shared" si="30"/>
        <v xml:space="preserve">
</v>
      </c>
      <c r="F465" s="2" t="s">
        <v>460</v>
      </c>
      <c r="G465" s="2" t="s">
        <v>1443</v>
      </c>
      <c r="AR465" s="1">
        <f t="shared" si="31"/>
        <v>1</v>
      </c>
      <c r="AS465" s="1">
        <v>463</v>
      </c>
    </row>
    <row r="466" spans="1:45" ht="18" hidden="1" customHeight="1" outlineLevel="1" x14ac:dyDescent="0.35">
      <c r="A466" s="21" t="s">
        <v>1849</v>
      </c>
      <c r="B466" s="21" t="s">
        <v>1850</v>
      </c>
      <c r="C466" s="21" t="str">
        <f t="shared" si="29"/>
        <v>NEW</v>
      </c>
      <c r="D466" s="21" t="str">
        <f t="shared" si="28"/>
        <v xml:space="preserve"> </v>
      </c>
      <c r="E466" s="3" t="str">
        <f t="shared" si="30"/>
        <v xml:space="preserve">
</v>
      </c>
      <c r="F466" s="2" t="s">
        <v>460</v>
      </c>
      <c r="G466" s="2" t="s">
        <v>1443</v>
      </c>
      <c r="AR466" s="1">
        <f t="shared" si="31"/>
        <v>1</v>
      </c>
      <c r="AS466" s="1">
        <v>464</v>
      </c>
    </row>
    <row r="467" spans="1:45" ht="18" hidden="1" customHeight="1" outlineLevel="1" x14ac:dyDescent="0.35">
      <c r="A467" s="21" t="s">
        <v>1851</v>
      </c>
      <c r="B467" s="21" t="s">
        <v>1852</v>
      </c>
      <c r="C467" s="21" t="str">
        <f t="shared" si="29"/>
        <v>NEW</v>
      </c>
      <c r="D467" s="21" t="str">
        <f t="shared" si="28"/>
        <v xml:space="preserve"> </v>
      </c>
      <c r="E467" s="3" t="str">
        <f t="shared" si="30"/>
        <v xml:space="preserve">
</v>
      </c>
      <c r="F467" s="2" t="s">
        <v>460</v>
      </c>
      <c r="G467" s="2" t="s">
        <v>1443</v>
      </c>
      <c r="AR467" s="1">
        <f t="shared" si="31"/>
        <v>1</v>
      </c>
      <c r="AS467" s="1">
        <v>465</v>
      </c>
    </row>
    <row r="468" spans="1:45" ht="18" hidden="1" customHeight="1" outlineLevel="1" x14ac:dyDescent="0.35">
      <c r="A468" s="21" t="s">
        <v>1853</v>
      </c>
      <c r="B468" s="21" t="s">
        <v>1854</v>
      </c>
      <c r="C468" s="21" t="str">
        <f t="shared" si="29"/>
        <v>NEW</v>
      </c>
      <c r="D468" s="21" t="str">
        <f t="shared" si="28"/>
        <v xml:space="preserve"> </v>
      </c>
      <c r="E468" s="3" t="str">
        <f t="shared" si="30"/>
        <v xml:space="preserve">
</v>
      </c>
      <c r="F468" s="2" t="s">
        <v>460</v>
      </c>
      <c r="G468" s="2" t="s">
        <v>1443</v>
      </c>
      <c r="AR468" s="1">
        <f t="shared" si="31"/>
        <v>1</v>
      </c>
      <c r="AS468" s="1">
        <v>466</v>
      </c>
    </row>
    <row r="469" spans="1:45" ht="18" hidden="1" customHeight="1" outlineLevel="1" x14ac:dyDescent="0.35">
      <c r="A469" s="21" t="s">
        <v>1855</v>
      </c>
      <c r="B469" s="21" t="s">
        <v>1856</v>
      </c>
      <c r="C469" s="21" t="str">
        <f t="shared" si="29"/>
        <v>NEW</v>
      </c>
      <c r="D469" s="21" t="str">
        <f t="shared" si="28"/>
        <v xml:space="preserve"> </v>
      </c>
      <c r="E469" s="3" t="str">
        <f t="shared" si="30"/>
        <v xml:space="preserve">
</v>
      </c>
      <c r="F469" s="2" t="s">
        <v>460</v>
      </c>
      <c r="G469" s="2" t="s">
        <v>1443</v>
      </c>
      <c r="AR469" s="1">
        <f t="shared" si="31"/>
        <v>1</v>
      </c>
      <c r="AS469" s="1">
        <v>467</v>
      </c>
    </row>
    <row r="470" spans="1:45" ht="31" hidden="1" outlineLevel="1" x14ac:dyDescent="0.35">
      <c r="A470" s="21" t="s">
        <v>1857</v>
      </c>
      <c r="B470" s="21" t="s">
        <v>1858</v>
      </c>
      <c r="C470" s="21" t="str">
        <f t="shared" si="29"/>
        <v>NEW</v>
      </c>
      <c r="D470" s="21" t="str">
        <f t="shared" si="28"/>
        <v xml:space="preserve"> </v>
      </c>
      <c r="E470" s="3" t="str">
        <f t="shared" si="30"/>
        <v xml:space="preserve">
</v>
      </c>
      <c r="F470" s="2" t="s">
        <v>460</v>
      </c>
      <c r="G470" s="2" t="s">
        <v>1443</v>
      </c>
      <c r="AR470" s="1">
        <f t="shared" si="31"/>
        <v>1</v>
      </c>
      <c r="AS470" s="1">
        <v>468</v>
      </c>
    </row>
    <row r="471" spans="1:45" ht="31" hidden="1" outlineLevel="1" x14ac:dyDescent="0.35">
      <c r="A471" s="35" t="s">
        <v>1859</v>
      </c>
      <c r="B471" s="35" t="s">
        <v>1860</v>
      </c>
      <c r="C471" s="35" t="str">
        <f t="shared" si="29"/>
        <v>NEW</v>
      </c>
      <c r="D471" s="39" t="str">
        <f t="shared" si="28"/>
        <v xml:space="preserve"> </v>
      </c>
      <c r="E471" s="3" t="str">
        <f t="shared" si="30"/>
        <v xml:space="preserve">
</v>
      </c>
      <c r="F471" s="2" t="s">
        <v>460</v>
      </c>
      <c r="G471" s="2" t="s">
        <v>1443</v>
      </c>
      <c r="AR471" s="1">
        <f t="shared" si="31"/>
        <v>1</v>
      </c>
      <c r="AS471" s="1">
        <v>469</v>
      </c>
    </row>
    <row r="472" spans="1:45" ht="36" hidden="1" customHeight="1" outlineLevel="1" x14ac:dyDescent="0.35">
      <c r="A472" s="21" t="s">
        <v>1861</v>
      </c>
      <c r="B472" s="21" t="s">
        <v>1862</v>
      </c>
      <c r="C472" s="21" t="str">
        <f t="shared" si="29"/>
        <v xml:space="preserve">15.1.1
15.1.2 </v>
      </c>
      <c r="D472" s="21" t="str">
        <f t="shared" si="28"/>
        <v>Improved Efficiency and Hazard Reduction within NextGen Operational Domains
System-Wide Safety, Predictability, Reliability through Full NextGen Functionality</v>
      </c>
      <c r="E472" s="3" t="str">
        <f t="shared" si="30"/>
        <v xml:space="preserve">
</v>
      </c>
      <c r="F472" s="2" t="s">
        <v>1761</v>
      </c>
      <c r="G472" s="2" t="s">
        <v>1762</v>
      </c>
      <c r="H472" s="1" t="s">
        <v>1937</v>
      </c>
      <c r="I472" s="2" t="s">
        <v>1863</v>
      </c>
      <c r="AR472" s="1">
        <f t="shared" si="31"/>
        <v>2</v>
      </c>
      <c r="AS472" s="1">
        <v>470</v>
      </c>
    </row>
    <row r="473" spans="1:45" ht="36" hidden="1" customHeight="1" outlineLevel="1" x14ac:dyDescent="0.35">
      <c r="A473" s="21" t="s">
        <v>1864</v>
      </c>
      <c r="B473" s="21" t="s">
        <v>1865</v>
      </c>
      <c r="C473" s="21" t="str">
        <f t="shared" si="29"/>
        <v xml:space="preserve">15.1.1
15.1.2 </v>
      </c>
      <c r="D473" s="21" t="str">
        <f t="shared" si="28"/>
        <v>Improved Efficiency and Hazard Reduction within NextGen Operational Domains
System-Wide Safety, Predictability and Hazard Reduction within NextGen Operational Domains</v>
      </c>
      <c r="E473" s="3" t="str">
        <f t="shared" si="30"/>
        <v xml:space="preserve">
</v>
      </c>
      <c r="F473" s="2" t="s">
        <v>1761</v>
      </c>
      <c r="G473" s="2" t="s">
        <v>1762</v>
      </c>
      <c r="H473" s="1" t="s">
        <v>1937</v>
      </c>
      <c r="I473" s="2" t="s">
        <v>1866</v>
      </c>
      <c r="AR473" s="1">
        <f t="shared" si="31"/>
        <v>2</v>
      </c>
      <c r="AS473" s="1">
        <v>471</v>
      </c>
    </row>
    <row r="474" spans="1:45" ht="18" hidden="1" customHeight="1" outlineLevel="1" x14ac:dyDescent="0.35">
      <c r="A474" s="35" t="s">
        <v>1867</v>
      </c>
      <c r="B474" s="35" t="s">
        <v>1868</v>
      </c>
      <c r="C474" s="35" t="str">
        <f t="shared" si="29"/>
        <v>NEW</v>
      </c>
      <c r="D474" s="39" t="str">
        <f t="shared" si="28"/>
        <v xml:space="preserve"> </v>
      </c>
      <c r="E474" s="3" t="str">
        <f t="shared" si="30"/>
        <v xml:space="preserve">
</v>
      </c>
      <c r="F474" s="2" t="s">
        <v>460</v>
      </c>
      <c r="G474" s="2" t="s">
        <v>1443</v>
      </c>
      <c r="AR474" s="1">
        <f t="shared" si="31"/>
        <v>1</v>
      </c>
      <c r="AS474" s="1">
        <v>472</v>
      </c>
    </row>
    <row r="475" spans="1:45" collapsed="1" x14ac:dyDescent="0.35"/>
  </sheetData>
  <customSheetViews>
    <customSheetView guid="{D4E5D76A-511F-4210-83E0-F4C7B46D9003}" hiddenRows="1" hiddenColumns="1">
      <pane ySplit="2" topLeftCell="A36" activePane="bottomLeft" state="frozen"/>
      <selection pane="bottomLeft" activeCell="A36" sqref="A36"/>
      <pageMargins left="0.75" right="0.75" top="1" bottom="1" header="0" footer="0"/>
      <pageSetup orientation="portrait" r:id="rId1"/>
    </customSheetView>
    <customSheetView guid="{6D65D4F2-2B78-4256-B336-9249EC579DDE}" hiddenRows="1" hiddenColumns="1">
      <pane ySplit="2" topLeftCell="A3" activePane="bottomLeft" state="frozen"/>
      <selection pane="bottomLeft" activeCell="A3" sqref="A3"/>
      <pageMargins left="0.75" right="0.75" top="1" bottom="1" header="0" footer="0"/>
      <pageSetup orientation="portrait" r:id="rId2"/>
    </customSheetView>
  </customSheetViews>
  <mergeCells count="4058">
    <mergeCell ref="C432:D432"/>
    <mergeCell ref="C440:D440"/>
    <mergeCell ref="C278:D278"/>
    <mergeCell ref="C325:D325"/>
    <mergeCell ref="C363:D363"/>
    <mergeCell ref="C393:D393"/>
    <mergeCell ref="C416:D416"/>
    <mergeCell ref="C152:D152"/>
    <mergeCell ref="C191:D191"/>
    <mergeCell ref="C210:D210"/>
    <mergeCell ref="C230:D230"/>
    <mergeCell ref="C250:D250"/>
    <mergeCell ref="WUZ63:WVA63"/>
    <mergeCell ref="WVD63:WVE63"/>
    <mergeCell ref="WVH63:WVI63"/>
    <mergeCell ref="C81:D81"/>
    <mergeCell ref="C116:D116"/>
    <mergeCell ref="WUF63:WUG63"/>
    <mergeCell ref="WUJ63:WUK63"/>
    <mergeCell ref="WUN63:WUO63"/>
    <mergeCell ref="WUR63:WUS63"/>
    <mergeCell ref="WUV63:WUW63"/>
    <mergeCell ref="WTL63:WTM63"/>
    <mergeCell ref="WTP63:WTQ63"/>
    <mergeCell ref="WTT63:WTU63"/>
    <mergeCell ref="WTX63:WTY63"/>
    <mergeCell ref="WUB63:WUC63"/>
    <mergeCell ref="WSR63:WSS63"/>
    <mergeCell ref="WSV63:WSW63"/>
    <mergeCell ref="WSZ63:WTA63"/>
    <mergeCell ref="WTD63:WTE63"/>
    <mergeCell ref="WTH63:WTI63"/>
    <mergeCell ref="WRX63:WRY63"/>
    <mergeCell ref="WSB63:WSC63"/>
    <mergeCell ref="WSF63:WSG63"/>
    <mergeCell ref="WSJ63:WSK63"/>
    <mergeCell ref="WSN63:WSO63"/>
    <mergeCell ref="WRD63:WRE63"/>
    <mergeCell ref="WRH63:WRI63"/>
    <mergeCell ref="WRL63:WRM63"/>
    <mergeCell ref="WRP63:WRQ63"/>
    <mergeCell ref="WRT63:WRU63"/>
    <mergeCell ref="WQJ63:WQK63"/>
    <mergeCell ref="WQN63:WQO63"/>
    <mergeCell ref="WQR63:WQS63"/>
    <mergeCell ref="WQV63:WQW63"/>
    <mergeCell ref="WQZ63:WRA63"/>
    <mergeCell ref="WPP63:WPQ63"/>
    <mergeCell ref="WPT63:WPU63"/>
    <mergeCell ref="WPX63:WPY63"/>
    <mergeCell ref="WQB63:WQC63"/>
    <mergeCell ref="WQF63:WQG63"/>
    <mergeCell ref="WOV63:WOW63"/>
    <mergeCell ref="WOZ63:WPA63"/>
    <mergeCell ref="WPD63:WPE63"/>
    <mergeCell ref="WPH63:WPI63"/>
    <mergeCell ref="WPL63:WPM63"/>
    <mergeCell ref="WOB63:WOC63"/>
    <mergeCell ref="WOF63:WOG63"/>
    <mergeCell ref="WOJ63:WOK63"/>
    <mergeCell ref="WON63:WOO63"/>
    <mergeCell ref="WOR63:WOS63"/>
    <mergeCell ref="WNH63:WNI63"/>
    <mergeCell ref="WNL63:WNM63"/>
    <mergeCell ref="WNP63:WNQ63"/>
    <mergeCell ref="WNT63:WNU63"/>
    <mergeCell ref="WNX63:WNY63"/>
    <mergeCell ref="WMN63:WMO63"/>
    <mergeCell ref="WMR63:WMS63"/>
    <mergeCell ref="WMV63:WMW63"/>
    <mergeCell ref="WMZ63:WNA63"/>
    <mergeCell ref="WND63:WNE63"/>
    <mergeCell ref="WLT63:WLU63"/>
    <mergeCell ref="WLX63:WLY63"/>
    <mergeCell ref="WMB63:WMC63"/>
    <mergeCell ref="WMF63:WMG63"/>
    <mergeCell ref="WMJ63:WMK63"/>
    <mergeCell ref="WKZ63:WLA63"/>
    <mergeCell ref="WLD63:WLE63"/>
    <mergeCell ref="WLH63:WLI63"/>
    <mergeCell ref="WLL63:WLM63"/>
    <mergeCell ref="WLP63:WLQ63"/>
    <mergeCell ref="WKF63:WKG63"/>
    <mergeCell ref="WKJ63:WKK63"/>
    <mergeCell ref="WKN63:WKO63"/>
    <mergeCell ref="WKR63:WKS63"/>
    <mergeCell ref="WKV63:WKW63"/>
    <mergeCell ref="WJL63:WJM63"/>
    <mergeCell ref="WJP63:WJQ63"/>
    <mergeCell ref="WJT63:WJU63"/>
    <mergeCell ref="WJX63:WJY63"/>
    <mergeCell ref="WKB63:WKC63"/>
    <mergeCell ref="WIR63:WIS63"/>
    <mergeCell ref="WIV63:WIW63"/>
    <mergeCell ref="WIZ63:WJA63"/>
    <mergeCell ref="WJD63:WJE63"/>
    <mergeCell ref="WJH63:WJI63"/>
    <mergeCell ref="WHX63:WHY63"/>
    <mergeCell ref="WIB63:WIC63"/>
    <mergeCell ref="WIF63:WIG63"/>
    <mergeCell ref="WIJ63:WIK63"/>
    <mergeCell ref="WIN63:WIO63"/>
    <mergeCell ref="WHD63:WHE63"/>
    <mergeCell ref="WHH63:WHI63"/>
    <mergeCell ref="WHL63:WHM63"/>
    <mergeCell ref="WHP63:WHQ63"/>
    <mergeCell ref="WHT63:WHU63"/>
    <mergeCell ref="WGJ63:WGK63"/>
    <mergeCell ref="WGN63:WGO63"/>
    <mergeCell ref="WGR63:WGS63"/>
    <mergeCell ref="WGV63:WGW63"/>
    <mergeCell ref="WGZ63:WHA63"/>
    <mergeCell ref="WFP63:WFQ63"/>
    <mergeCell ref="WFT63:WFU63"/>
    <mergeCell ref="WFX63:WFY63"/>
    <mergeCell ref="WGB63:WGC63"/>
    <mergeCell ref="WGF63:WGG63"/>
    <mergeCell ref="WEV63:WEW63"/>
    <mergeCell ref="WEZ63:WFA63"/>
    <mergeCell ref="WFD63:WFE63"/>
    <mergeCell ref="WFH63:WFI63"/>
    <mergeCell ref="WFL63:WFM63"/>
    <mergeCell ref="WEB63:WEC63"/>
    <mergeCell ref="WEF63:WEG63"/>
    <mergeCell ref="WEJ63:WEK63"/>
    <mergeCell ref="WEN63:WEO63"/>
    <mergeCell ref="WER63:WES63"/>
    <mergeCell ref="WDH63:WDI63"/>
    <mergeCell ref="WDL63:WDM63"/>
    <mergeCell ref="WDP63:WDQ63"/>
    <mergeCell ref="WDT63:WDU63"/>
    <mergeCell ref="WDX63:WDY63"/>
    <mergeCell ref="WCN63:WCO63"/>
    <mergeCell ref="WCR63:WCS63"/>
    <mergeCell ref="WCV63:WCW63"/>
    <mergeCell ref="WCZ63:WDA63"/>
    <mergeCell ref="WDD63:WDE63"/>
    <mergeCell ref="WBT63:WBU63"/>
    <mergeCell ref="WBX63:WBY63"/>
    <mergeCell ref="WCB63:WCC63"/>
    <mergeCell ref="WCF63:WCG63"/>
    <mergeCell ref="WCJ63:WCK63"/>
    <mergeCell ref="WAZ63:WBA63"/>
    <mergeCell ref="WBD63:WBE63"/>
    <mergeCell ref="WBH63:WBI63"/>
    <mergeCell ref="WBL63:WBM63"/>
    <mergeCell ref="WBP63:WBQ63"/>
    <mergeCell ref="WAF63:WAG63"/>
    <mergeCell ref="WAJ63:WAK63"/>
    <mergeCell ref="WAN63:WAO63"/>
    <mergeCell ref="WAR63:WAS63"/>
    <mergeCell ref="WAV63:WAW63"/>
    <mergeCell ref="VZL63:VZM63"/>
    <mergeCell ref="VZP63:VZQ63"/>
    <mergeCell ref="VZT63:VZU63"/>
    <mergeCell ref="VZX63:VZY63"/>
    <mergeCell ref="WAB63:WAC63"/>
    <mergeCell ref="VYR63:VYS63"/>
    <mergeCell ref="VYV63:VYW63"/>
    <mergeCell ref="VYZ63:VZA63"/>
    <mergeCell ref="VZD63:VZE63"/>
    <mergeCell ref="VZH63:VZI63"/>
    <mergeCell ref="VXX63:VXY63"/>
    <mergeCell ref="VYB63:VYC63"/>
    <mergeCell ref="VYF63:VYG63"/>
    <mergeCell ref="VYJ63:VYK63"/>
    <mergeCell ref="VYN63:VYO63"/>
    <mergeCell ref="VXD63:VXE63"/>
    <mergeCell ref="VXH63:VXI63"/>
    <mergeCell ref="VXL63:VXM63"/>
    <mergeCell ref="VXP63:VXQ63"/>
    <mergeCell ref="VXT63:VXU63"/>
    <mergeCell ref="VWJ63:VWK63"/>
    <mergeCell ref="VWN63:VWO63"/>
    <mergeCell ref="VWR63:VWS63"/>
    <mergeCell ref="VWV63:VWW63"/>
    <mergeCell ref="VWZ63:VXA63"/>
    <mergeCell ref="VVP63:VVQ63"/>
    <mergeCell ref="VVT63:VVU63"/>
    <mergeCell ref="VVX63:VVY63"/>
    <mergeCell ref="VWB63:VWC63"/>
    <mergeCell ref="VWF63:VWG63"/>
    <mergeCell ref="VUV63:VUW63"/>
    <mergeCell ref="VUZ63:VVA63"/>
    <mergeCell ref="VVD63:VVE63"/>
    <mergeCell ref="VVH63:VVI63"/>
    <mergeCell ref="VVL63:VVM63"/>
    <mergeCell ref="VUB63:VUC63"/>
    <mergeCell ref="VUF63:VUG63"/>
    <mergeCell ref="VUJ63:VUK63"/>
    <mergeCell ref="VUN63:VUO63"/>
    <mergeCell ref="VUR63:VUS63"/>
    <mergeCell ref="VTH63:VTI63"/>
    <mergeCell ref="VTL63:VTM63"/>
    <mergeCell ref="VTP63:VTQ63"/>
    <mergeCell ref="VTT63:VTU63"/>
    <mergeCell ref="VTX63:VTY63"/>
    <mergeCell ref="VSN63:VSO63"/>
    <mergeCell ref="VSR63:VSS63"/>
    <mergeCell ref="VSV63:VSW63"/>
    <mergeCell ref="VSZ63:VTA63"/>
    <mergeCell ref="VTD63:VTE63"/>
    <mergeCell ref="VRT63:VRU63"/>
    <mergeCell ref="VRX63:VRY63"/>
    <mergeCell ref="VSB63:VSC63"/>
    <mergeCell ref="VSF63:VSG63"/>
    <mergeCell ref="VSJ63:VSK63"/>
    <mergeCell ref="VQZ63:VRA63"/>
    <mergeCell ref="VRD63:VRE63"/>
    <mergeCell ref="VRH63:VRI63"/>
    <mergeCell ref="VRL63:VRM63"/>
    <mergeCell ref="VRP63:VRQ63"/>
    <mergeCell ref="VQF63:VQG63"/>
    <mergeCell ref="VQJ63:VQK63"/>
    <mergeCell ref="VQN63:VQO63"/>
    <mergeCell ref="VQR63:VQS63"/>
    <mergeCell ref="VQV63:VQW63"/>
    <mergeCell ref="VPL63:VPM63"/>
    <mergeCell ref="VPP63:VPQ63"/>
    <mergeCell ref="VPT63:VPU63"/>
    <mergeCell ref="VPX63:VPY63"/>
    <mergeCell ref="VQB63:VQC63"/>
    <mergeCell ref="VOR63:VOS63"/>
    <mergeCell ref="VOV63:VOW63"/>
    <mergeCell ref="VOZ63:VPA63"/>
    <mergeCell ref="VPD63:VPE63"/>
    <mergeCell ref="VPH63:VPI63"/>
    <mergeCell ref="VNX63:VNY63"/>
    <mergeCell ref="VOB63:VOC63"/>
    <mergeCell ref="VOF63:VOG63"/>
    <mergeCell ref="VOJ63:VOK63"/>
    <mergeCell ref="VON63:VOO63"/>
    <mergeCell ref="VND63:VNE63"/>
    <mergeCell ref="VNH63:VNI63"/>
    <mergeCell ref="VNL63:VNM63"/>
    <mergeCell ref="VNP63:VNQ63"/>
    <mergeCell ref="VNT63:VNU63"/>
    <mergeCell ref="VMJ63:VMK63"/>
    <mergeCell ref="VMN63:VMO63"/>
    <mergeCell ref="VMR63:VMS63"/>
    <mergeCell ref="VMV63:VMW63"/>
    <mergeCell ref="VMZ63:VNA63"/>
    <mergeCell ref="VLP63:VLQ63"/>
    <mergeCell ref="VLT63:VLU63"/>
    <mergeCell ref="VLX63:VLY63"/>
    <mergeCell ref="VMB63:VMC63"/>
    <mergeCell ref="VMF63:VMG63"/>
    <mergeCell ref="VKV63:VKW63"/>
    <mergeCell ref="VKZ63:VLA63"/>
    <mergeCell ref="VLD63:VLE63"/>
    <mergeCell ref="VLH63:VLI63"/>
    <mergeCell ref="VLL63:VLM63"/>
    <mergeCell ref="VKB63:VKC63"/>
    <mergeCell ref="VKF63:VKG63"/>
    <mergeCell ref="VKJ63:VKK63"/>
    <mergeCell ref="VKN63:VKO63"/>
    <mergeCell ref="VKR63:VKS63"/>
    <mergeCell ref="VJH63:VJI63"/>
    <mergeCell ref="VJL63:VJM63"/>
    <mergeCell ref="VJP63:VJQ63"/>
    <mergeCell ref="VJT63:VJU63"/>
    <mergeCell ref="VJX63:VJY63"/>
    <mergeCell ref="VIN63:VIO63"/>
    <mergeCell ref="VIR63:VIS63"/>
    <mergeCell ref="VIV63:VIW63"/>
    <mergeCell ref="VIZ63:VJA63"/>
    <mergeCell ref="VJD63:VJE63"/>
    <mergeCell ref="VHT63:VHU63"/>
    <mergeCell ref="VHX63:VHY63"/>
    <mergeCell ref="VIB63:VIC63"/>
    <mergeCell ref="VIF63:VIG63"/>
    <mergeCell ref="VIJ63:VIK63"/>
    <mergeCell ref="VGZ63:VHA63"/>
    <mergeCell ref="VHD63:VHE63"/>
    <mergeCell ref="VHH63:VHI63"/>
    <mergeCell ref="VHL63:VHM63"/>
    <mergeCell ref="VHP63:VHQ63"/>
    <mergeCell ref="VGF63:VGG63"/>
    <mergeCell ref="VGJ63:VGK63"/>
    <mergeCell ref="VGN63:VGO63"/>
    <mergeCell ref="VGR63:VGS63"/>
    <mergeCell ref="VGV63:VGW63"/>
    <mergeCell ref="VFL63:VFM63"/>
    <mergeCell ref="VFP63:VFQ63"/>
    <mergeCell ref="VFT63:VFU63"/>
    <mergeCell ref="VFX63:VFY63"/>
    <mergeCell ref="VGB63:VGC63"/>
    <mergeCell ref="VER63:VES63"/>
    <mergeCell ref="VEV63:VEW63"/>
    <mergeCell ref="VEZ63:VFA63"/>
    <mergeCell ref="VFD63:VFE63"/>
    <mergeCell ref="VFH63:VFI63"/>
    <mergeCell ref="VDX63:VDY63"/>
    <mergeCell ref="VEB63:VEC63"/>
    <mergeCell ref="VEF63:VEG63"/>
    <mergeCell ref="VEJ63:VEK63"/>
    <mergeCell ref="VEN63:VEO63"/>
    <mergeCell ref="VDD63:VDE63"/>
    <mergeCell ref="VDH63:VDI63"/>
    <mergeCell ref="VDL63:VDM63"/>
    <mergeCell ref="VDP63:VDQ63"/>
    <mergeCell ref="VDT63:VDU63"/>
    <mergeCell ref="VCJ63:VCK63"/>
    <mergeCell ref="VCN63:VCO63"/>
    <mergeCell ref="VCR63:VCS63"/>
    <mergeCell ref="VCV63:VCW63"/>
    <mergeCell ref="VCZ63:VDA63"/>
    <mergeCell ref="VBP63:VBQ63"/>
    <mergeCell ref="VBT63:VBU63"/>
    <mergeCell ref="VBX63:VBY63"/>
    <mergeCell ref="VCB63:VCC63"/>
    <mergeCell ref="VCF63:VCG63"/>
    <mergeCell ref="VAV63:VAW63"/>
    <mergeCell ref="VAZ63:VBA63"/>
    <mergeCell ref="VBD63:VBE63"/>
    <mergeCell ref="VBH63:VBI63"/>
    <mergeCell ref="VBL63:VBM63"/>
    <mergeCell ref="VAB63:VAC63"/>
    <mergeCell ref="VAF63:VAG63"/>
    <mergeCell ref="VAJ63:VAK63"/>
    <mergeCell ref="VAN63:VAO63"/>
    <mergeCell ref="VAR63:VAS63"/>
    <mergeCell ref="UZH63:UZI63"/>
    <mergeCell ref="UZL63:UZM63"/>
    <mergeCell ref="UZP63:UZQ63"/>
    <mergeCell ref="UZT63:UZU63"/>
    <mergeCell ref="UZX63:UZY63"/>
    <mergeCell ref="UYN63:UYO63"/>
    <mergeCell ref="UYR63:UYS63"/>
    <mergeCell ref="UYV63:UYW63"/>
    <mergeCell ref="UYZ63:UZA63"/>
    <mergeCell ref="UZD63:UZE63"/>
    <mergeCell ref="UXT63:UXU63"/>
    <mergeCell ref="UXX63:UXY63"/>
    <mergeCell ref="UYB63:UYC63"/>
    <mergeCell ref="UYF63:UYG63"/>
    <mergeCell ref="UYJ63:UYK63"/>
    <mergeCell ref="UWZ63:UXA63"/>
    <mergeCell ref="UXD63:UXE63"/>
    <mergeCell ref="UXH63:UXI63"/>
    <mergeCell ref="UXL63:UXM63"/>
    <mergeCell ref="UXP63:UXQ63"/>
    <mergeCell ref="UWF63:UWG63"/>
    <mergeCell ref="UWJ63:UWK63"/>
    <mergeCell ref="UWN63:UWO63"/>
    <mergeCell ref="UWR63:UWS63"/>
    <mergeCell ref="UWV63:UWW63"/>
    <mergeCell ref="UVL63:UVM63"/>
    <mergeCell ref="UVP63:UVQ63"/>
    <mergeCell ref="UVT63:UVU63"/>
    <mergeCell ref="UVX63:UVY63"/>
    <mergeCell ref="UWB63:UWC63"/>
    <mergeCell ref="UUR63:UUS63"/>
    <mergeCell ref="UUV63:UUW63"/>
    <mergeCell ref="UUZ63:UVA63"/>
    <mergeCell ref="UVD63:UVE63"/>
    <mergeCell ref="UVH63:UVI63"/>
    <mergeCell ref="UTX63:UTY63"/>
    <mergeCell ref="UUB63:UUC63"/>
    <mergeCell ref="UUF63:UUG63"/>
    <mergeCell ref="UUJ63:UUK63"/>
    <mergeCell ref="UUN63:UUO63"/>
    <mergeCell ref="UTD63:UTE63"/>
    <mergeCell ref="UTH63:UTI63"/>
    <mergeCell ref="UTL63:UTM63"/>
    <mergeCell ref="UTP63:UTQ63"/>
    <mergeCell ref="UTT63:UTU63"/>
    <mergeCell ref="USJ63:USK63"/>
    <mergeCell ref="USN63:USO63"/>
    <mergeCell ref="USR63:USS63"/>
    <mergeCell ref="USV63:USW63"/>
    <mergeCell ref="USZ63:UTA63"/>
    <mergeCell ref="URP63:URQ63"/>
    <mergeCell ref="URT63:URU63"/>
    <mergeCell ref="URX63:URY63"/>
    <mergeCell ref="USB63:USC63"/>
    <mergeCell ref="USF63:USG63"/>
    <mergeCell ref="UQV63:UQW63"/>
    <mergeCell ref="UQZ63:URA63"/>
    <mergeCell ref="URD63:URE63"/>
    <mergeCell ref="URH63:URI63"/>
    <mergeCell ref="URL63:URM63"/>
    <mergeCell ref="UQB63:UQC63"/>
    <mergeCell ref="UQF63:UQG63"/>
    <mergeCell ref="UQJ63:UQK63"/>
    <mergeCell ref="UQN63:UQO63"/>
    <mergeCell ref="UQR63:UQS63"/>
    <mergeCell ref="UPH63:UPI63"/>
    <mergeCell ref="UPL63:UPM63"/>
    <mergeCell ref="UPP63:UPQ63"/>
    <mergeCell ref="UPT63:UPU63"/>
    <mergeCell ref="UPX63:UPY63"/>
    <mergeCell ref="UON63:UOO63"/>
    <mergeCell ref="UOR63:UOS63"/>
    <mergeCell ref="UOV63:UOW63"/>
    <mergeCell ref="UOZ63:UPA63"/>
    <mergeCell ref="UPD63:UPE63"/>
    <mergeCell ref="UNT63:UNU63"/>
    <mergeCell ref="UNX63:UNY63"/>
    <mergeCell ref="UOB63:UOC63"/>
    <mergeCell ref="UOF63:UOG63"/>
    <mergeCell ref="UOJ63:UOK63"/>
    <mergeCell ref="UMZ63:UNA63"/>
    <mergeCell ref="UND63:UNE63"/>
    <mergeCell ref="UNH63:UNI63"/>
    <mergeCell ref="UNL63:UNM63"/>
    <mergeCell ref="UNP63:UNQ63"/>
    <mergeCell ref="UMF63:UMG63"/>
    <mergeCell ref="UMJ63:UMK63"/>
    <mergeCell ref="UMN63:UMO63"/>
    <mergeCell ref="UMR63:UMS63"/>
    <mergeCell ref="UMV63:UMW63"/>
    <mergeCell ref="ULL63:ULM63"/>
    <mergeCell ref="ULP63:ULQ63"/>
    <mergeCell ref="ULT63:ULU63"/>
    <mergeCell ref="ULX63:ULY63"/>
    <mergeCell ref="UMB63:UMC63"/>
    <mergeCell ref="UKR63:UKS63"/>
    <mergeCell ref="UKV63:UKW63"/>
    <mergeCell ref="UKZ63:ULA63"/>
    <mergeCell ref="ULD63:ULE63"/>
    <mergeCell ref="ULH63:ULI63"/>
    <mergeCell ref="UJX63:UJY63"/>
    <mergeCell ref="UKB63:UKC63"/>
    <mergeCell ref="UKF63:UKG63"/>
    <mergeCell ref="UKJ63:UKK63"/>
    <mergeCell ref="UKN63:UKO63"/>
    <mergeCell ref="UJD63:UJE63"/>
    <mergeCell ref="UJH63:UJI63"/>
    <mergeCell ref="UJL63:UJM63"/>
    <mergeCell ref="UJP63:UJQ63"/>
    <mergeCell ref="UJT63:UJU63"/>
    <mergeCell ref="UIJ63:UIK63"/>
    <mergeCell ref="UIN63:UIO63"/>
    <mergeCell ref="UIR63:UIS63"/>
    <mergeCell ref="UIV63:UIW63"/>
    <mergeCell ref="UIZ63:UJA63"/>
    <mergeCell ref="UHP63:UHQ63"/>
    <mergeCell ref="UHT63:UHU63"/>
    <mergeCell ref="UHX63:UHY63"/>
    <mergeCell ref="UIB63:UIC63"/>
    <mergeCell ref="UIF63:UIG63"/>
    <mergeCell ref="UGV63:UGW63"/>
    <mergeCell ref="UGZ63:UHA63"/>
    <mergeCell ref="UHD63:UHE63"/>
    <mergeCell ref="UHH63:UHI63"/>
    <mergeCell ref="UHL63:UHM63"/>
    <mergeCell ref="UGB63:UGC63"/>
    <mergeCell ref="UGF63:UGG63"/>
    <mergeCell ref="UGJ63:UGK63"/>
    <mergeCell ref="UGN63:UGO63"/>
    <mergeCell ref="UGR63:UGS63"/>
    <mergeCell ref="UFH63:UFI63"/>
    <mergeCell ref="UFL63:UFM63"/>
    <mergeCell ref="UFP63:UFQ63"/>
    <mergeCell ref="UFT63:UFU63"/>
    <mergeCell ref="UFX63:UFY63"/>
    <mergeCell ref="UEN63:UEO63"/>
    <mergeCell ref="UER63:UES63"/>
    <mergeCell ref="UEV63:UEW63"/>
    <mergeCell ref="UEZ63:UFA63"/>
    <mergeCell ref="UFD63:UFE63"/>
    <mergeCell ref="UDT63:UDU63"/>
    <mergeCell ref="UDX63:UDY63"/>
    <mergeCell ref="UEB63:UEC63"/>
    <mergeCell ref="UEF63:UEG63"/>
    <mergeCell ref="UEJ63:UEK63"/>
    <mergeCell ref="UCZ63:UDA63"/>
    <mergeCell ref="UDD63:UDE63"/>
    <mergeCell ref="UDH63:UDI63"/>
    <mergeCell ref="UDL63:UDM63"/>
    <mergeCell ref="UDP63:UDQ63"/>
    <mergeCell ref="UCF63:UCG63"/>
    <mergeCell ref="UCJ63:UCK63"/>
    <mergeCell ref="UCN63:UCO63"/>
    <mergeCell ref="UCR63:UCS63"/>
    <mergeCell ref="UCV63:UCW63"/>
    <mergeCell ref="UBL63:UBM63"/>
    <mergeCell ref="UBP63:UBQ63"/>
    <mergeCell ref="UBT63:UBU63"/>
    <mergeCell ref="UBX63:UBY63"/>
    <mergeCell ref="UCB63:UCC63"/>
    <mergeCell ref="UAR63:UAS63"/>
    <mergeCell ref="UAV63:UAW63"/>
    <mergeCell ref="UAZ63:UBA63"/>
    <mergeCell ref="UBD63:UBE63"/>
    <mergeCell ref="UBH63:UBI63"/>
    <mergeCell ref="TZX63:TZY63"/>
    <mergeCell ref="UAB63:UAC63"/>
    <mergeCell ref="UAF63:UAG63"/>
    <mergeCell ref="UAJ63:UAK63"/>
    <mergeCell ref="UAN63:UAO63"/>
    <mergeCell ref="TZD63:TZE63"/>
    <mergeCell ref="TZH63:TZI63"/>
    <mergeCell ref="TZL63:TZM63"/>
    <mergeCell ref="TZP63:TZQ63"/>
    <mergeCell ref="TZT63:TZU63"/>
    <mergeCell ref="TYJ63:TYK63"/>
    <mergeCell ref="TYN63:TYO63"/>
    <mergeCell ref="TYR63:TYS63"/>
    <mergeCell ref="TYV63:TYW63"/>
    <mergeCell ref="TYZ63:TZA63"/>
    <mergeCell ref="TXP63:TXQ63"/>
    <mergeCell ref="TXT63:TXU63"/>
    <mergeCell ref="TXX63:TXY63"/>
    <mergeCell ref="TYB63:TYC63"/>
    <mergeCell ref="TYF63:TYG63"/>
    <mergeCell ref="TWV63:TWW63"/>
    <mergeCell ref="TWZ63:TXA63"/>
    <mergeCell ref="TXD63:TXE63"/>
    <mergeCell ref="TXH63:TXI63"/>
    <mergeCell ref="TXL63:TXM63"/>
    <mergeCell ref="TWB63:TWC63"/>
    <mergeCell ref="TWF63:TWG63"/>
    <mergeCell ref="TWJ63:TWK63"/>
    <mergeCell ref="TWN63:TWO63"/>
    <mergeCell ref="TWR63:TWS63"/>
    <mergeCell ref="TVH63:TVI63"/>
    <mergeCell ref="TVL63:TVM63"/>
    <mergeCell ref="TVP63:TVQ63"/>
    <mergeCell ref="TVT63:TVU63"/>
    <mergeCell ref="TVX63:TVY63"/>
    <mergeCell ref="TUN63:TUO63"/>
    <mergeCell ref="TUR63:TUS63"/>
    <mergeCell ref="TUV63:TUW63"/>
    <mergeCell ref="TUZ63:TVA63"/>
    <mergeCell ref="TVD63:TVE63"/>
    <mergeCell ref="TTT63:TTU63"/>
    <mergeCell ref="TTX63:TTY63"/>
    <mergeCell ref="TUB63:TUC63"/>
    <mergeCell ref="TUF63:TUG63"/>
    <mergeCell ref="TUJ63:TUK63"/>
    <mergeCell ref="TSZ63:TTA63"/>
    <mergeCell ref="TTD63:TTE63"/>
    <mergeCell ref="TTH63:TTI63"/>
    <mergeCell ref="TTL63:TTM63"/>
    <mergeCell ref="TTP63:TTQ63"/>
    <mergeCell ref="TSF63:TSG63"/>
    <mergeCell ref="TSJ63:TSK63"/>
    <mergeCell ref="TSN63:TSO63"/>
    <mergeCell ref="TSR63:TSS63"/>
    <mergeCell ref="TSV63:TSW63"/>
    <mergeCell ref="TRL63:TRM63"/>
    <mergeCell ref="TRP63:TRQ63"/>
    <mergeCell ref="TRT63:TRU63"/>
    <mergeCell ref="TRX63:TRY63"/>
    <mergeCell ref="TSB63:TSC63"/>
    <mergeCell ref="TQR63:TQS63"/>
    <mergeCell ref="TQV63:TQW63"/>
    <mergeCell ref="TQZ63:TRA63"/>
    <mergeCell ref="TRD63:TRE63"/>
    <mergeCell ref="TRH63:TRI63"/>
    <mergeCell ref="TPX63:TPY63"/>
    <mergeCell ref="TQB63:TQC63"/>
    <mergeCell ref="TQF63:TQG63"/>
    <mergeCell ref="TQJ63:TQK63"/>
    <mergeCell ref="TQN63:TQO63"/>
    <mergeCell ref="TPD63:TPE63"/>
    <mergeCell ref="TPH63:TPI63"/>
    <mergeCell ref="TPL63:TPM63"/>
    <mergeCell ref="TPP63:TPQ63"/>
    <mergeCell ref="TPT63:TPU63"/>
    <mergeCell ref="TOJ63:TOK63"/>
    <mergeCell ref="TON63:TOO63"/>
    <mergeCell ref="TOR63:TOS63"/>
    <mergeCell ref="TOV63:TOW63"/>
    <mergeCell ref="TOZ63:TPA63"/>
    <mergeCell ref="TNP63:TNQ63"/>
    <mergeCell ref="TNT63:TNU63"/>
    <mergeCell ref="TNX63:TNY63"/>
    <mergeCell ref="TOB63:TOC63"/>
    <mergeCell ref="TOF63:TOG63"/>
    <mergeCell ref="TMV63:TMW63"/>
    <mergeCell ref="TMZ63:TNA63"/>
    <mergeCell ref="TND63:TNE63"/>
    <mergeCell ref="TNH63:TNI63"/>
    <mergeCell ref="TNL63:TNM63"/>
    <mergeCell ref="TMB63:TMC63"/>
    <mergeCell ref="TMF63:TMG63"/>
    <mergeCell ref="TMJ63:TMK63"/>
    <mergeCell ref="TMN63:TMO63"/>
    <mergeCell ref="TMR63:TMS63"/>
    <mergeCell ref="TLH63:TLI63"/>
    <mergeCell ref="TLL63:TLM63"/>
    <mergeCell ref="TLP63:TLQ63"/>
    <mergeCell ref="TLT63:TLU63"/>
    <mergeCell ref="TLX63:TLY63"/>
    <mergeCell ref="TKN63:TKO63"/>
    <mergeCell ref="TKR63:TKS63"/>
    <mergeCell ref="TKV63:TKW63"/>
    <mergeCell ref="TKZ63:TLA63"/>
    <mergeCell ref="TLD63:TLE63"/>
    <mergeCell ref="TJT63:TJU63"/>
    <mergeCell ref="TJX63:TJY63"/>
    <mergeCell ref="TKB63:TKC63"/>
    <mergeCell ref="TKF63:TKG63"/>
    <mergeCell ref="TKJ63:TKK63"/>
    <mergeCell ref="TIZ63:TJA63"/>
    <mergeCell ref="TJD63:TJE63"/>
    <mergeCell ref="TJH63:TJI63"/>
    <mergeCell ref="TJL63:TJM63"/>
    <mergeCell ref="TJP63:TJQ63"/>
    <mergeCell ref="TIF63:TIG63"/>
    <mergeCell ref="TIJ63:TIK63"/>
    <mergeCell ref="TIN63:TIO63"/>
    <mergeCell ref="TIR63:TIS63"/>
    <mergeCell ref="TIV63:TIW63"/>
    <mergeCell ref="THL63:THM63"/>
    <mergeCell ref="THP63:THQ63"/>
    <mergeCell ref="THT63:THU63"/>
    <mergeCell ref="THX63:THY63"/>
    <mergeCell ref="TIB63:TIC63"/>
    <mergeCell ref="TGR63:TGS63"/>
    <mergeCell ref="TGV63:TGW63"/>
    <mergeCell ref="TGZ63:THA63"/>
    <mergeCell ref="THD63:THE63"/>
    <mergeCell ref="THH63:THI63"/>
    <mergeCell ref="TFX63:TFY63"/>
    <mergeCell ref="TGB63:TGC63"/>
    <mergeCell ref="TGF63:TGG63"/>
    <mergeCell ref="TGJ63:TGK63"/>
    <mergeCell ref="TGN63:TGO63"/>
    <mergeCell ref="TFD63:TFE63"/>
    <mergeCell ref="TFH63:TFI63"/>
    <mergeCell ref="TFL63:TFM63"/>
    <mergeCell ref="TFP63:TFQ63"/>
    <mergeCell ref="TFT63:TFU63"/>
    <mergeCell ref="TEJ63:TEK63"/>
    <mergeCell ref="TEN63:TEO63"/>
    <mergeCell ref="TER63:TES63"/>
    <mergeCell ref="TEV63:TEW63"/>
    <mergeCell ref="TEZ63:TFA63"/>
    <mergeCell ref="TDP63:TDQ63"/>
    <mergeCell ref="TDT63:TDU63"/>
    <mergeCell ref="TDX63:TDY63"/>
    <mergeCell ref="TEB63:TEC63"/>
    <mergeCell ref="TEF63:TEG63"/>
    <mergeCell ref="TCV63:TCW63"/>
    <mergeCell ref="TCZ63:TDA63"/>
    <mergeCell ref="TDD63:TDE63"/>
    <mergeCell ref="TDH63:TDI63"/>
    <mergeCell ref="TDL63:TDM63"/>
    <mergeCell ref="TCB63:TCC63"/>
    <mergeCell ref="TCF63:TCG63"/>
    <mergeCell ref="TCJ63:TCK63"/>
    <mergeCell ref="TCN63:TCO63"/>
    <mergeCell ref="TCR63:TCS63"/>
    <mergeCell ref="TBH63:TBI63"/>
    <mergeCell ref="TBL63:TBM63"/>
    <mergeCell ref="TBP63:TBQ63"/>
    <mergeCell ref="TBT63:TBU63"/>
    <mergeCell ref="TBX63:TBY63"/>
    <mergeCell ref="TAN63:TAO63"/>
    <mergeCell ref="TAR63:TAS63"/>
    <mergeCell ref="TAV63:TAW63"/>
    <mergeCell ref="TAZ63:TBA63"/>
    <mergeCell ref="TBD63:TBE63"/>
    <mergeCell ref="SZT63:SZU63"/>
    <mergeCell ref="SZX63:SZY63"/>
    <mergeCell ref="TAB63:TAC63"/>
    <mergeCell ref="TAF63:TAG63"/>
    <mergeCell ref="TAJ63:TAK63"/>
    <mergeCell ref="SYZ63:SZA63"/>
    <mergeCell ref="SZD63:SZE63"/>
    <mergeCell ref="SZH63:SZI63"/>
    <mergeCell ref="SZL63:SZM63"/>
    <mergeCell ref="SZP63:SZQ63"/>
    <mergeCell ref="SYF63:SYG63"/>
    <mergeCell ref="SYJ63:SYK63"/>
    <mergeCell ref="SYN63:SYO63"/>
    <mergeCell ref="SYR63:SYS63"/>
    <mergeCell ref="SYV63:SYW63"/>
    <mergeCell ref="SXL63:SXM63"/>
    <mergeCell ref="SXP63:SXQ63"/>
    <mergeCell ref="SXT63:SXU63"/>
    <mergeCell ref="SXX63:SXY63"/>
    <mergeCell ref="SYB63:SYC63"/>
    <mergeCell ref="SWR63:SWS63"/>
    <mergeCell ref="SWV63:SWW63"/>
    <mergeCell ref="SWZ63:SXA63"/>
    <mergeCell ref="SXD63:SXE63"/>
    <mergeCell ref="SXH63:SXI63"/>
    <mergeCell ref="SVX63:SVY63"/>
    <mergeCell ref="SWB63:SWC63"/>
    <mergeCell ref="SWF63:SWG63"/>
    <mergeCell ref="SWJ63:SWK63"/>
    <mergeCell ref="SWN63:SWO63"/>
    <mergeCell ref="SVD63:SVE63"/>
    <mergeCell ref="SVH63:SVI63"/>
    <mergeCell ref="SVL63:SVM63"/>
    <mergeCell ref="SVP63:SVQ63"/>
    <mergeCell ref="SVT63:SVU63"/>
    <mergeCell ref="SUJ63:SUK63"/>
    <mergeCell ref="SUN63:SUO63"/>
    <mergeCell ref="SUR63:SUS63"/>
    <mergeCell ref="SUV63:SUW63"/>
    <mergeCell ref="SUZ63:SVA63"/>
    <mergeCell ref="STP63:STQ63"/>
    <mergeCell ref="STT63:STU63"/>
    <mergeCell ref="STX63:STY63"/>
    <mergeCell ref="SUB63:SUC63"/>
    <mergeCell ref="SUF63:SUG63"/>
    <mergeCell ref="SSV63:SSW63"/>
    <mergeCell ref="SSZ63:STA63"/>
    <mergeCell ref="STD63:STE63"/>
    <mergeCell ref="STH63:STI63"/>
    <mergeCell ref="STL63:STM63"/>
    <mergeCell ref="SSB63:SSC63"/>
    <mergeCell ref="SSF63:SSG63"/>
    <mergeCell ref="SSJ63:SSK63"/>
    <mergeCell ref="SSN63:SSO63"/>
    <mergeCell ref="SSR63:SSS63"/>
    <mergeCell ref="SRH63:SRI63"/>
    <mergeCell ref="SRL63:SRM63"/>
    <mergeCell ref="SRP63:SRQ63"/>
    <mergeCell ref="SRT63:SRU63"/>
    <mergeCell ref="SRX63:SRY63"/>
    <mergeCell ref="SQN63:SQO63"/>
    <mergeCell ref="SQR63:SQS63"/>
    <mergeCell ref="SQV63:SQW63"/>
    <mergeCell ref="SQZ63:SRA63"/>
    <mergeCell ref="SRD63:SRE63"/>
    <mergeCell ref="SPT63:SPU63"/>
    <mergeCell ref="SPX63:SPY63"/>
    <mergeCell ref="SQB63:SQC63"/>
    <mergeCell ref="SQF63:SQG63"/>
    <mergeCell ref="SQJ63:SQK63"/>
    <mergeCell ref="SOZ63:SPA63"/>
    <mergeCell ref="SPD63:SPE63"/>
    <mergeCell ref="SPH63:SPI63"/>
    <mergeCell ref="SPL63:SPM63"/>
    <mergeCell ref="SPP63:SPQ63"/>
    <mergeCell ref="SOF63:SOG63"/>
    <mergeCell ref="SOJ63:SOK63"/>
    <mergeCell ref="SON63:SOO63"/>
    <mergeCell ref="SOR63:SOS63"/>
    <mergeCell ref="SOV63:SOW63"/>
    <mergeCell ref="SNL63:SNM63"/>
    <mergeCell ref="SNP63:SNQ63"/>
    <mergeCell ref="SNT63:SNU63"/>
    <mergeCell ref="SNX63:SNY63"/>
    <mergeCell ref="SOB63:SOC63"/>
    <mergeCell ref="SMR63:SMS63"/>
    <mergeCell ref="SMV63:SMW63"/>
    <mergeCell ref="SMZ63:SNA63"/>
    <mergeCell ref="SND63:SNE63"/>
    <mergeCell ref="SNH63:SNI63"/>
    <mergeCell ref="SLX63:SLY63"/>
    <mergeCell ref="SMB63:SMC63"/>
    <mergeCell ref="SMF63:SMG63"/>
    <mergeCell ref="SMJ63:SMK63"/>
    <mergeCell ref="SMN63:SMO63"/>
    <mergeCell ref="SLD63:SLE63"/>
    <mergeCell ref="SLH63:SLI63"/>
    <mergeCell ref="SLL63:SLM63"/>
    <mergeCell ref="SLP63:SLQ63"/>
    <mergeCell ref="SLT63:SLU63"/>
    <mergeCell ref="SKJ63:SKK63"/>
    <mergeCell ref="SKN63:SKO63"/>
    <mergeCell ref="SKR63:SKS63"/>
    <mergeCell ref="SKV63:SKW63"/>
    <mergeCell ref="SKZ63:SLA63"/>
    <mergeCell ref="SJP63:SJQ63"/>
    <mergeCell ref="SJT63:SJU63"/>
    <mergeCell ref="SJX63:SJY63"/>
    <mergeCell ref="SKB63:SKC63"/>
    <mergeCell ref="SKF63:SKG63"/>
    <mergeCell ref="SIV63:SIW63"/>
    <mergeCell ref="SIZ63:SJA63"/>
    <mergeCell ref="SJD63:SJE63"/>
    <mergeCell ref="SJH63:SJI63"/>
    <mergeCell ref="SJL63:SJM63"/>
    <mergeCell ref="SIB63:SIC63"/>
    <mergeCell ref="SIF63:SIG63"/>
    <mergeCell ref="SIJ63:SIK63"/>
    <mergeCell ref="SIN63:SIO63"/>
    <mergeCell ref="SIR63:SIS63"/>
    <mergeCell ref="SHH63:SHI63"/>
    <mergeCell ref="SHL63:SHM63"/>
    <mergeCell ref="SHP63:SHQ63"/>
    <mergeCell ref="SHT63:SHU63"/>
    <mergeCell ref="SHX63:SHY63"/>
    <mergeCell ref="SGN63:SGO63"/>
    <mergeCell ref="SGR63:SGS63"/>
    <mergeCell ref="SGV63:SGW63"/>
    <mergeCell ref="SGZ63:SHA63"/>
    <mergeCell ref="SHD63:SHE63"/>
    <mergeCell ref="SFT63:SFU63"/>
    <mergeCell ref="SFX63:SFY63"/>
    <mergeCell ref="SGB63:SGC63"/>
    <mergeCell ref="SGF63:SGG63"/>
    <mergeCell ref="SGJ63:SGK63"/>
    <mergeCell ref="SEZ63:SFA63"/>
    <mergeCell ref="SFD63:SFE63"/>
    <mergeCell ref="SFH63:SFI63"/>
    <mergeCell ref="SFL63:SFM63"/>
    <mergeCell ref="SFP63:SFQ63"/>
    <mergeCell ref="SEF63:SEG63"/>
    <mergeCell ref="SEJ63:SEK63"/>
    <mergeCell ref="SEN63:SEO63"/>
    <mergeCell ref="SER63:SES63"/>
    <mergeCell ref="SEV63:SEW63"/>
    <mergeCell ref="SDL63:SDM63"/>
    <mergeCell ref="SDP63:SDQ63"/>
    <mergeCell ref="SDT63:SDU63"/>
    <mergeCell ref="SDX63:SDY63"/>
    <mergeCell ref="SEB63:SEC63"/>
    <mergeCell ref="SCR63:SCS63"/>
    <mergeCell ref="SCV63:SCW63"/>
    <mergeCell ref="SCZ63:SDA63"/>
    <mergeCell ref="SDD63:SDE63"/>
    <mergeCell ref="SDH63:SDI63"/>
    <mergeCell ref="SBX63:SBY63"/>
    <mergeCell ref="SCB63:SCC63"/>
    <mergeCell ref="SCF63:SCG63"/>
    <mergeCell ref="SCJ63:SCK63"/>
    <mergeCell ref="SCN63:SCO63"/>
    <mergeCell ref="SBD63:SBE63"/>
    <mergeCell ref="SBH63:SBI63"/>
    <mergeCell ref="SBL63:SBM63"/>
    <mergeCell ref="SBP63:SBQ63"/>
    <mergeCell ref="SBT63:SBU63"/>
    <mergeCell ref="SAJ63:SAK63"/>
    <mergeCell ref="SAN63:SAO63"/>
    <mergeCell ref="SAR63:SAS63"/>
    <mergeCell ref="SAV63:SAW63"/>
    <mergeCell ref="SAZ63:SBA63"/>
    <mergeCell ref="RZP63:RZQ63"/>
    <mergeCell ref="RZT63:RZU63"/>
    <mergeCell ref="RZX63:RZY63"/>
    <mergeCell ref="SAB63:SAC63"/>
    <mergeCell ref="SAF63:SAG63"/>
    <mergeCell ref="RYV63:RYW63"/>
    <mergeCell ref="RYZ63:RZA63"/>
    <mergeCell ref="RZD63:RZE63"/>
    <mergeCell ref="RZH63:RZI63"/>
    <mergeCell ref="RZL63:RZM63"/>
    <mergeCell ref="RYB63:RYC63"/>
    <mergeCell ref="RYF63:RYG63"/>
    <mergeCell ref="RYJ63:RYK63"/>
    <mergeCell ref="RYN63:RYO63"/>
    <mergeCell ref="RYR63:RYS63"/>
    <mergeCell ref="RXH63:RXI63"/>
    <mergeCell ref="RXL63:RXM63"/>
    <mergeCell ref="RXP63:RXQ63"/>
    <mergeCell ref="RXT63:RXU63"/>
    <mergeCell ref="RXX63:RXY63"/>
    <mergeCell ref="RWN63:RWO63"/>
    <mergeCell ref="RWR63:RWS63"/>
    <mergeCell ref="RWV63:RWW63"/>
    <mergeCell ref="RWZ63:RXA63"/>
    <mergeCell ref="RXD63:RXE63"/>
    <mergeCell ref="RVT63:RVU63"/>
    <mergeCell ref="RVX63:RVY63"/>
    <mergeCell ref="RWB63:RWC63"/>
    <mergeCell ref="RWF63:RWG63"/>
    <mergeCell ref="RWJ63:RWK63"/>
    <mergeCell ref="RUZ63:RVA63"/>
    <mergeCell ref="RVD63:RVE63"/>
    <mergeCell ref="RVH63:RVI63"/>
    <mergeCell ref="RVL63:RVM63"/>
    <mergeCell ref="RVP63:RVQ63"/>
    <mergeCell ref="RUF63:RUG63"/>
    <mergeCell ref="RUJ63:RUK63"/>
    <mergeCell ref="RUN63:RUO63"/>
    <mergeCell ref="RUR63:RUS63"/>
    <mergeCell ref="RUV63:RUW63"/>
    <mergeCell ref="RTL63:RTM63"/>
    <mergeCell ref="RTP63:RTQ63"/>
    <mergeCell ref="RTT63:RTU63"/>
    <mergeCell ref="RTX63:RTY63"/>
    <mergeCell ref="RUB63:RUC63"/>
    <mergeCell ref="RSR63:RSS63"/>
    <mergeCell ref="RSV63:RSW63"/>
    <mergeCell ref="RSZ63:RTA63"/>
    <mergeCell ref="RTD63:RTE63"/>
    <mergeCell ref="RTH63:RTI63"/>
    <mergeCell ref="RRX63:RRY63"/>
    <mergeCell ref="RSB63:RSC63"/>
    <mergeCell ref="RSF63:RSG63"/>
    <mergeCell ref="RSJ63:RSK63"/>
    <mergeCell ref="RSN63:RSO63"/>
    <mergeCell ref="RRD63:RRE63"/>
    <mergeCell ref="RRH63:RRI63"/>
    <mergeCell ref="RRL63:RRM63"/>
    <mergeCell ref="RRP63:RRQ63"/>
    <mergeCell ref="RRT63:RRU63"/>
    <mergeCell ref="RQJ63:RQK63"/>
    <mergeCell ref="RQN63:RQO63"/>
    <mergeCell ref="RQR63:RQS63"/>
    <mergeCell ref="RQV63:RQW63"/>
    <mergeCell ref="RQZ63:RRA63"/>
    <mergeCell ref="RPP63:RPQ63"/>
    <mergeCell ref="RPT63:RPU63"/>
    <mergeCell ref="RPX63:RPY63"/>
    <mergeCell ref="RQB63:RQC63"/>
    <mergeCell ref="RQF63:RQG63"/>
    <mergeCell ref="ROV63:ROW63"/>
    <mergeCell ref="ROZ63:RPA63"/>
    <mergeCell ref="RPD63:RPE63"/>
    <mergeCell ref="RPH63:RPI63"/>
    <mergeCell ref="RPL63:RPM63"/>
    <mergeCell ref="ROB63:ROC63"/>
    <mergeCell ref="ROF63:ROG63"/>
    <mergeCell ref="ROJ63:ROK63"/>
    <mergeCell ref="RON63:ROO63"/>
    <mergeCell ref="ROR63:ROS63"/>
    <mergeCell ref="RNH63:RNI63"/>
    <mergeCell ref="RNL63:RNM63"/>
    <mergeCell ref="RNP63:RNQ63"/>
    <mergeCell ref="RNT63:RNU63"/>
    <mergeCell ref="RNX63:RNY63"/>
    <mergeCell ref="RMN63:RMO63"/>
    <mergeCell ref="RMR63:RMS63"/>
    <mergeCell ref="RMV63:RMW63"/>
    <mergeCell ref="RMZ63:RNA63"/>
    <mergeCell ref="RND63:RNE63"/>
    <mergeCell ref="RLT63:RLU63"/>
    <mergeCell ref="RLX63:RLY63"/>
    <mergeCell ref="RMB63:RMC63"/>
    <mergeCell ref="RMF63:RMG63"/>
    <mergeCell ref="RMJ63:RMK63"/>
    <mergeCell ref="RKZ63:RLA63"/>
    <mergeCell ref="RLD63:RLE63"/>
    <mergeCell ref="RLH63:RLI63"/>
    <mergeCell ref="RLL63:RLM63"/>
    <mergeCell ref="RLP63:RLQ63"/>
    <mergeCell ref="RKF63:RKG63"/>
    <mergeCell ref="RKJ63:RKK63"/>
    <mergeCell ref="RKN63:RKO63"/>
    <mergeCell ref="RKR63:RKS63"/>
    <mergeCell ref="RKV63:RKW63"/>
    <mergeCell ref="RJL63:RJM63"/>
    <mergeCell ref="RJP63:RJQ63"/>
    <mergeCell ref="RJT63:RJU63"/>
    <mergeCell ref="RJX63:RJY63"/>
    <mergeCell ref="RKB63:RKC63"/>
    <mergeCell ref="RIR63:RIS63"/>
    <mergeCell ref="RIV63:RIW63"/>
    <mergeCell ref="RIZ63:RJA63"/>
    <mergeCell ref="RJD63:RJE63"/>
    <mergeCell ref="RJH63:RJI63"/>
    <mergeCell ref="RHX63:RHY63"/>
    <mergeCell ref="RIB63:RIC63"/>
    <mergeCell ref="RIF63:RIG63"/>
    <mergeCell ref="RIJ63:RIK63"/>
    <mergeCell ref="RIN63:RIO63"/>
    <mergeCell ref="RHD63:RHE63"/>
    <mergeCell ref="RHH63:RHI63"/>
    <mergeCell ref="RHL63:RHM63"/>
    <mergeCell ref="RHP63:RHQ63"/>
    <mergeCell ref="RHT63:RHU63"/>
    <mergeCell ref="RGJ63:RGK63"/>
    <mergeCell ref="RGN63:RGO63"/>
    <mergeCell ref="RGR63:RGS63"/>
    <mergeCell ref="RGV63:RGW63"/>
    <mergeCell ref="RGZ63:RHA63"/>
    <mergeCell ref="RFP63:RFQ63"/>
    <mergeCell ref="RFT63:RFU63"/>
    <mergeCell ref="RFX63:RFY63"/>
    <mergeCell ref="RGB63:RGC63"/>
    <mergeCell ref="RGF63:RGG63"/>
    <mergeCell ref="REV63:REW63"/>
    <mergeCell ref="REZ63:RFA63"/>
    <mergeCell ref="RFD63:RFE63"/>
    <mergeCell ref="RFH63:RFI63"/>
    <mergeCell ref="RFL63:RFM63"/>
    <mergeCell ref="REB63:REC63"/>
    <mergeCell ref="REF63:REG63"/>
    <mergeCell ref="REJ63:REK63"/>
    <mergeCell ref="REN63:REO63"/>
    <mergeCell ref="RER63:RES63"/>
    <mergeCell ref="RDH63:RDI63"/>
    <mergeCell ref="RDL63:RDM63"/>
    <mergeCell ref="RDP63:RDQ63"/>
    <mergeCell ref="RDT63:RDU63"/>
    <mergeCell ref="RDX63:RDY63"/>
    <mergeCell ref="RCN63:RCO63"/>
    <mergeCell ref="RCR63:RCS63"/>
    <mergeCell ref="RCV63:RCW63"/>
    <mergeCell ref="RCZ63:RDA63"/>
    <mergeCell ref="RDD63:RDE63"/>
    <mergeCell ref="RBT63:RBU63"/>
    <mergeCell ref="RBX63:RBY63"/>
    <mergeCell ref="RCB63:RCC63"/>
    <mergeCell ref="RCF63:RCG63"/>
    <mergeCell ref="RCJ63:RCK63"/>
    <mergeCell ref="RAZ63:RBA63"/>
    <mergeCell ref="RBD63:RBE63"/>
    <mergeCell ref="RBH63:RBI63"/>
    <mergeCell ref="RBL63:RBM63"/>
    <mergeCell ref="RBP63:RBQ63"/>
    <mergeCell ref="RAF63:RAG63"/>
    <mergeCell ref="RAJ63:RAK63"/>
    <mergeCell ref="RAN63:RAO63"/>
    <mergeCell ref="RAR63:RAS63"/>
    <mergeCell ref="RAV63:RAW63"/>
    <mergeCell ref="QZL63:QZM63"/>
    <mergeCell ref="QZP63:QZQ63"/>
    <mergeCell ref="QZT63:QZU63"/>
    <mergeCell ref="QZX63:QZY63"/>
    <mergeCell ref="RAB63:RAC63"/>
    <mergeCell ref="QYR63:QYS63"/>
    <mergeCell ref="QYV63:QYW63"/>
    <mergeCell ref="QYZ63:QZA63"/>
    <mergeCell ref="QZD63:QZE63"/>
    <mergeCell ref="QZH63:QZI63"/>
    <mergeCell ref="QXX63:QXY63"/>
    <mergeCell ref="QYB63:QYC63"/>
    <mergeCell ref="QYF63:QYG63"/>
    <mergeCell ref="QYJ63:QYK63"/>
    <mergeCell ref="QYN63:QYO63"/>
    <mergeCell ref="QXD63:QXE63"/>
    <mergeCell ref="QXH63:QXI63"/>
    <mergeCell ref="QXL63:QXM63"/>
    <mergeCell ref="QXP63:QXQ63"/>
    <mergeCell ref="QXT63:QXU63"/>
    <mergeCell ref="QWJ63:QWK63"/>
    <mergeCell ref="QWN63:QWO63"/>
    <mergeCell ref="QWR63:QWS63"/>
    <mergeCell ref="QWV63:QWW63"/>
    <mergeCell ref="QWZ63:QXA63"/>
    <mergeCell ref="QVP63:QVQ63"/>
    <mergeCell ref="QVT63:QVU63"/>
    <mergeCell ref="QVX63:QVY63"/>
    <mergeCell ref="QWB63:QWC63"/>
    <mergeCell ref="QWF63:QWG63"/>
    <mergeCell ref="QUV63:QUW63"/>
    <mergeCell ref="QUZ63:QVA63"/>
    <mergeCell ref="QVD63:QVE63"/>
    <mergeCell ref="QVH63:QVI63"/>
    <mergeCell ref="QVL63:QVM63"/>
    <mergeCell ref="QUB63:QUC63"/>
    <mergeCell ref="QUF63:QUG63"/>
    <mergeCell ref="QUJ63:QUK63"/>
    <mergeCell ref="QUN63:QUO63"/>
    <mergeCell ref="QUR63:QUS63"/>
    <mergeCell ref="QTH63:QTI63"/>
    <mergeCell ref="QTL63:QTM63"/>
    <mergeCell ref="QTP63:QTQ63"/>
    <mergeCell ref="QTT63:QTU63"/>
    <mergeCell ref="QTX63:QTY63"/>
    <mergeCell ref="QSN63:QSO63"/>
    <mergeCell ref="QSR63:QSS63"/>
    <mergeCell ref="QSV63:QSW63"/>
    <mergeCell ref="QSZ63:QTA63"/>
    <mergeCell ref="QTD63:QTE63"/>
    <mergeCell ref="QRT63:QRU63"/>
    <mergeCell ref="QRX63:QRY63"/>
    <mergeCell ref="QSB63:QSC63"/>
    <mergeCell ref="QSF63:QSG63"/>
    <mergeCell ref="QSJ63:QSK63"/>
    <mergeCell ref="QQZ63:QRA63"/>
    <mergeCell ref="QRD63:QRE63"/>
    <mergeCell ref="QRH63:QRI63"/>
    <mergeCell ref="QRL63:QRM63"/>
    <mergeCell ref="QRP63:QRQ63"/>
    <mergeCell ref="QQF63:QQG63"/>
    <mergeCell ref="QQJ63:QQK63"/>
    <mergeCell ref="QQN63:QQO63"/>
    <mergeCell ref="QQR63:QQS63"/>
    <mergeCell ref="QQV63:QQW63"/>
    <mergeCell ref="QPL63:QPM63"/>
    <mergeCell ref="QPP63:QPQ63"/>
    <mergeCell ref="QPT63:QPU63"/>
    <mergeCell ref="QPX63:QPY63"/>
    <mergeCell ref="QQB63:QQC63"/>
    <mergeCell ref="QOR63:QOS63"/>
    <mergeCell ref="QOV63:QOW63"/>
    <mergeCell ref="QOZ63:QPA63"/>
    <mergeCell ref="QPD63:QPE63"/>
    <mergeCell ref="QPH63:QPI63"/>
    <mergeCell ref="QNX63:QNY63"/>
    <mergeCell ref="QOB63:QOC63"/>
    <mergeCell ref="QOF63:QOG63"/>
    <mergeCell ref="QOJ63:QOK63"/>
    <mergeCell ref="QON63:QOO63"/>
    <mergeCell ref="QND63:QNE63"/>
    <mergeCell ref="QNH63:QNI63"/>
    <mergeCell ref="QNL63:QNM63"/>
    <mergeCell ref="QNP63:QNQ63"/>
    <mergeCell ref="QNT63:QNU63"/>
    <mergeCell ref="QMJ63:QMK63"/>
    <mergeCell ref="QMN63:QMO63"/>
    <mergeCell ref="QMR63:QMS63"/>
    <mergeCell ref="QMV63:QMW63"/>
    <mergeCell ref="QMZ63:QNA63"/>
    <mergeCell ref="QLP63:QLQ63"/>
    <mergeCell ref="QLT63:QLU63"/>
    <mergeCell ref="QLX63:QLY63"/>
    <mergeCell ref="QMB63:QMC63"/>
    <mergeCell ref="QMF63:QMG63"/>
    <mergeCell ref="QKV63:QKW63"/>
    <mergeCell ref="QKZ63:QLA63"/>
    <mergeCell ref="QLD63:QLE63"/>
    <mergeCell ref="QLH63:QLI63"/>
    <mergeCell ref="QLL63:QLM63"/>
    <mergeCell ref="QKB63:QKC63"/>
    <mergeCell ref="QKF63:QKG63"/>
    <mergeCell ref="QKJ63:QKK63"/>
    <mergeCell ref="QKN63:QKO63"/>
    <mergeCell ref="QKR63:QKS63"/>
    <mergeCell ref="QJH63:QJI63"/>
    <mergeCell ref="QJL63:QJM63"/>
    <mergeCell ref="QJP63:QJQ63"/>
    <mergeCell ref="QJT63:QJU63"/>
    <mergeCell ref="QJX63:QJY63"/>
    <mergeCell ref="QIN63:QIO63"/>
    <mergeCell ref="QIR63:QIS63"/>
    <mergeCell ref="QIV63:QIW63"/>
    <mergeCell ref="QIZ63:QJA63"/>
    <mergeCell ref="QJD63:QJE63"/>
    <mergeCell ref="QHT63:QHU63"/>
    <mergeCell ref="QHX63:QHY63"/>
    <mergeCell ref="QIB63:QIC63"/>
    <mergeCell ref="QIF63:QIG63"/>
    <mergeCell ref="QIJ63:QIK63"/>
    <mergeCell ref="QGZ63:QHA63"/>
    <mergeCell ref="QHD63:QHE63"/>
    <mergeCell ref="QHH63:QHI63"/>
    <mergeCell ref="QHL63:QHM63"/>
    <mergeCell ref="QHP63:QHQ63"/>
    <mergeCell ref="QGF63:QGG63"/>
    <mergeCell ref="QGJ63:QGK63"/>
    <mergeCell ref="QGN63:QGO63"/>
    <mergeCell ref="QGR63:QGS63"/>
    <mergeCell ref="QGV63:QGW63"/>
    <mergeCell ref="QFL63:QFM63"/>
    <mergeCell ref="QFP63:QFQ63"/>
    <mergeCell ref="QFT63:QFU63"/>
    <mergeCell ref="QFX63:QFY63"/>
    <mergeCell ref="QGB63:QGC63"/>
    <mergeCell ref="QER63:QES63"/>
    <mergeCell ref="QEV63:QEW63"/>
    <mergeCell ref="QEZ63:QFA63"/>
    <mergeCell ref="QFD63:QFE63"/>
    <mergeCell ref="QFH63:QFI63"/>
    <mergeCell ref="QDX63:QDY63"/>
    <mergeCell ref="QEB63:QEC63"/>
    <mergeCell ref="QEF63:QEG63"/>
    <mergeCell ref="QEJ63:QEK63"/>
    <mergeCell ref="QEN63:QEO63"/>
    <mergeCell ref="QDD63:QDE63"/>
    <mergeCell ref="QDH63:QDI63"/>
    <mergeCell ref="QDL63:QDM63"/>
    <mergeCell ref="QDP63:QDQ63"/>
    <mergeCell ref="QDT63:QDU63"/>
    <mergeCell ref="QCJ63:QCK63"/>
    <mergeCell ref="QCN63:QCO63"/>
    <mergeCell ref="QCR63:QCS63"/>
    <mergeCell ref="QCV63:QCW63"/>
    <mergeCell ref="QCZ63:QDA63"/>
    <mergeCell ref="QBP63:QBQ63"/>
    <mergeCell ref="QBT63:QBU63"/>
    <mergeCell ref="QBX63:QBY63"/>
    <mergeCell ref="QCB63:QCC63"/>
    <mergeCell ref="QCF63:QCG63"/>
    <mergeCell ref="QAV63:QAW63"/>
    <mergeCell ref="QAZ63:QBA63"/>
    <mergeCell ref="QBD63:QBE63"/>
    <mergeCell ref="QBH63:QBI63"/>
    <mergeCell ref="QBL63:QBM63"/>
    <mergeCell ref="QAB63:QAC63"/>
    <mergeCell ref="QAF63:QAG63"/>
    <mergeCell ref="QAJ63:QAK63"/>
    <mergeCell ref="QAN63:QAO63"/>
    <mergeCell ref="QAR63:QAS63"/>
    <mergeCell ref="PZH63:PZI63"/>
    <mergeCell ref="PZL63:PZM63"/>
    <mergeCell ref="PZP63:PZQ63"/>
    <mergeCell ref="PZT63:PZU63"/>
    <mergeCell ref="PZX63:PZY63"/>
    <mergeCell ref="PYN63:PYO63"/>
    <mergeCell ref="PYR63:PYS63"/>
    <mergeCell ref="PYV63:PYW63"/>
    <mergeCell ref="PYZ63:PZA63"/>
    <mergeCell ref="PZD63:PZE63"/>
    <mergeCell ref="PXT63:PXU63"/>
    <mergeCell ref="PXX63:PXY63"/>
    <mergeCell ref="PYB63:PYC63"/>
    <mergeCell ref="PYF63:PYG63"/>
    <mergeCell ref="PYJ63:PYK63"/>
    <mergeCell ref="PWZ63:PXA63"/>
    <mergeCell ref="PXD63:PXE63"/>
    <mergeCell ref="PXH63:PXI63"/>
    <mergeCell ref="PXL63:PXM63"/>
    <mergeCell ref="PXP63:PXQ63"/>
    <mergeCell ref="PWF63:PWG63"/>
    <mergeCell ref="PWJ63:PWK63"/>
    <mergeCell ref="PWN63:PWO63"/>
    <mergeCell ref="PWR63:PWS63"/>
    <mergeCell ref="PWV63:PWW63"/>
    <mergeCell ref="PVL63:PVM63"/>
    <mergeCell ref="PVP63:PVQ63"/>
    <mergeCell ref="PVT63:PVU63"/>
    <mergeCell ref="PVX63:PVY63"/>
    <mergeCell ref="PWB63:PWC63"/>
    <mergeCell ref="PUR63:PUS63"/>
    <mergeCell ref="PUV63:PUW63"/>
    <mergeCell ref="PUZ63:PVA63"/>
    <mergeCell ref="PVD63:PVE63"/>
    <mergeCell ref="PVH63:PVI63"/>
    <mergeCell ref="PTX63:PTY63"/>
    <mergeCell ref="PUB63:PUC63"/>
    <mergeCell ref="PUF63:PUG63"/>
    <mergeCell ref="PUJ63:PUK63"/>
    <mergeCell ref="PUN63:PUO63"/>
    <mergeCell ref="PTD63:PTE63"/>
    <mergeCell ref="PTH63:PTI63"/>
    <mergeCell ref="PTL63:PTM63"/>
    <mergeCell ref="PTP63:PTQ63"/>
    <mergeCell ref="PTT63:PTU63"/>
    <mergeCell ref="PSJ63:PSK63"/>
    <mergeCell ref="PSN63:PSO63"/>
    <mergeCell ref="PSR63:PSS63"/>
    <mergeCell ref="PSV63:PSW63"/>
    <mergeCell ref="PSZ63:PTA63"/>
    <mergeCell ref="PRP63:PRQ63"/>
    <mergeCell ref="PRT63:PRU63"/>
    <mergeCell ref="PRX63:PRY63"/>
    <mergeCell ref="PSB63:PSC63"/>
    <mergeCell ref="PSF63:PSG63"/>
    <mergeCell ref="PQV63:PQW63"/>
    <mergeCell ref="PQZ63:PRA63"/>
    <mergeCell ref="PRD63:PRE63"/>
    <mergeCell ref="PRH63:PRI63"/>
    <mergeCell ref="PRL63:PRM63"/>
    <mergeCell ref="PQB63:PQC63"/>
    <mergeCell ref="PQF63:PQG63"/>
    <mergeCell ref="PQJ63:PQK63"/>
    <mergeCell ref="PQN63:PQO63"/>
    <mergeCell ref="PQR63:PQS63"/>
    <mergeCell ref="PPH63:PPI63"/>
    <mergeCell ref="PPL63:PPM63"/>
    <mergeCell ref="PPP63:PPQ63"/>
    <mergeCell ref="PPT63:PPU63"/>
    <mergeCell ref="PPX63:PPY63"/>
    <mergeCell ref="PON63:POO63"/>
    <mergeCell ref="POR63:POS63"/>
    <mergeCell ref="POV63:POW63"/>
    <mergeCell ref="POZ63:PPA63"/>
    <mergeCell ref="PPD63:PPE63"/>
    <mergeCell ref="PNT63:PNU63"/>
    <mergeCell ref="PNX63:PNY63"/>
    <mergeCell ref="POB63:POC63"/>
    <mergeCell ref="POF63:POG63"/>
    <mergeCell ref="POJ63:POK63"/>
    <mergeCell ref="PMZ63:PNA63"/>
    <mergeCell ref="PND63:PNE63"/>
    <mergeCell ref="PNH63:PNI63"/>
    <mergeCell ref="PNL63:PNM63"/>
    <mergeCell ref="PNP63:PNQ63"/>
    <mergeCell ref="PMF63:PMG63"/>
    <mergeCell ref="PMJ63:PMK63"/>
    <mergeCell ref="PMN63:PMO63"/>
    <mergeCell ref="PMR63:PMS63"/>
    <mergeCell ref="PMV63:PMW63"/>
    <mergeCell ref="PLL63:PLM63"/>
    <mergeCell ref="PLP63:PLQ63"/>
    <mergeCell ref="PLT63:PLU63"/>
    <mergeCell ref="PLX63:PLY63"/>
    <mergeCell ref="PMB63:PMC63"/>
    <mergeCell ref="PKR63:PKS63"/>
    <mergeCell ref="PKV63:PKW63"/>
    <mergeCell ref="PKZ63:PLA63"/>
    <mergeCell ref="PLD63:PLE63"/>
    <mergeCell ref="PLH63:PLI63"/>
    <mergeCell ref="PJX63:PJY63"/>
    <mergeCell ref="PKB63:PKC63"/>
    <mergeCell ref="PKF63:PKG63"/>
    <mergeCell ref="PKJ63:PKK63"/>
    <mergeCell ref="PKN63:PKO63"/>
    <mergeCell ref="PJD63:PJE63"/>
    <mergeCell ref="PJH63:PJI63"/>
    <mergeCell ref="PJL63:PJM63"/>
    <mergeCell ref="PJP63:PJQ63"/>
    <mergeCell ref="PJT63:PJU63"/>
    <mergeCell ref="PIJ63:PIK63"/>
    <mergeCell ref="PIN63:PIO63"/>
    <mergeCell ref="PIR63:PIS63"/>
    <mergeCell ref="PIV63:PIW63"/>
    <mergeCell ref="PIZ63:PJA63"/>
    <mergeCell ref="PHP63:PHQ63"/>
    <mergeCell ref="PHT63:PHU63"/>
    <mergeCell ref="PHX63:PHY63"/>
    <mergeCell ref="PIB63:PIC63"/>
    <mergeCell ref="PIF63:PIG63"/>
    <mergeCell ref="PGV63:PGW63"/>
    <mergeCell ref="PGZ63:PHA63"/>
    <mergeCell ref="PHD63:PHE63"/>
    <mergeCell ref="PHH63:PHI63"/>
    <mergeCell ref="PHL63:PHM63"/>
    <mergeCell ref="PGB63:PGC63"/>
    <mergeCell ref="PGF63:PGG63"/>
    <mergeCell ref="PGJ63:PGK63"/>
    <mergeCell ref="PGN63:PGO63"/>
    <mergeCell ref="PGR63:PGS63"/>
    <mergeCell ref="PFH63:PFI63"/>
    <mergeCell ref="PFL63:PFM63"/>
    <mergeCell ref="PFP63:PFQ63"/>
    <mergeCell ref="PFT63:PFU63"/>
    <mergeCell ref="PFX63:PFY63"/>
    <mergeCell ref="PEN63:PEO63"/>
    <mergeCell ref="PER63:PES63"/>
    <mergeCell ref="PEV63:PEW63"/>
    <mergeCell ref="PEZ63:PFA63"/>
    <mergeCell ref="PFD63:PFE63"/>
    <mergeCell ref="PDT63:PDU63"/>
    <mergeCell ref="PDX63:PDY63"/>
    <mergeCell ref="PEB63:PEC63"/>
    <mergeCell ref="PEF63:PEG63"/>
    <mergeCell ref="PEJ63:PEK63"/>
    <mergeCell ref="PCZ63:PDA63"/>
    <mergeCell ref="PDD63:PDE63"/>
    <mergeCell ref="PDH63:PDI63"/>
    <mergeCell ref="PDL63:PDM63"/>
    <mergeCell ref="PDP63:PDQ63"/>
    <mergeCell ref="PCF63:PCG63"/>
    <mergeCell ref="PCJ63:PCK63"/>
    <mergeCell ref="PCN63:PCO63"/>
    <mergeCell ref="PCR63:PCS63"/>
    <mergeCell ref="PCV63:PCW63"/>
    <mergeCell ref="PBL63:PBM63"/>
    <mergeCell ref="PBP63:PBQ63"/>
    <mergeCell ref="PBT63:PBU63"/>
    <mergeCell ref="PBX63:PBY63"/>
    <mergeCell ref="PCB63:PCC63"/>
    <mergeCell ref="PAR63:PAS63"/>
    <mergeCell ref="PAV63:PAW63"/>
    <mergeCell ref="PAZ63:PBA63"/>
    <mergeCell ref="PBD63:PBE63"/>
    <mergeCell ref="PBH63:PBI63"/>
    <mergeCell ref="OZX63:OZY63"/>
    <mergeCell ref="PAB63:PAC63"/>
    <mergeCell ref="PAF63:PAG63"/>
    <mergeCell ref="PAJ63:PAK63"/>
    <mergeCell ref="PAN63:PAO63"/>
    <mergeCell ref="OZD63:OZE63"/>
    <mergeCell ref="OZH63:OZI63"/>
    <mergeCell ref="OZL63:OZM63"/>
    <mergeCell ref="OZP63:OZQ63"/>
    <mergeCell ref="OZT63:OZU63"/>
    <mergeCell ref="OYJ63:OYK63"/>
    <mergeCell ref="OYN63:OYO63"/>
    <mergeCell ref="OYR63:OYS63"/>
    <mergeCell ref="OYV63:OYW63"/>
    <mergeCell ref="OYZ63:OZA63"/>
    <mergeCell ref="OXP63:OXQ63"/>
    <mergeCell ref="OXT63:OXU63"/>
    <mergeCell ref="OXX63:OXY63"/>
    <mergeCell ref="OYB63:OYC63"/>
    <mergeCell ref="OYF63:OYG63"/>
    <mergeCell ref="OWV63:OWW63"/>
    <mergeCell ref="OWZ63:OXA63"/>
    <mergeCell ref="OXD63:OXE63"/>
    <mergeCell ref="OXH63:OXI63"/>
    <mergeCell ref="OXL63:OXM63"/>
    <mergeCell ref="OWB63:OWC63"/>
    <mergeCell ref="OWF63:OWG63"/>
    <mergeCell ref="OWJ63:OWK63"/>
    <mergeCell ref="OWN63:OWO63"/>
    <mergeCell ref="OWR63:OWS63"/>
    <mergeCell ref="OVH63:OVI63"/>
    <mergeCell ref="OVL63:OVM63"/>
    <mergeCell ref="OVP63:OVQ63"/>
    <mergeCell ref="OVT63:OVU63"/>
    <mergeCell ref="OVX63:OVY63"/>
    <mergeCell ref="OUN63:OUO63"/>
    <mergeCell ref="OUR63:OUS63"/>
    <mergeCell ref="OUV63:OUW63"/>
    <mergeCell ref="OUZ63:OVA63"/>
    <mergeCell ref="OVD63:OVE63"/>
    <mergeCell ref="OTT63:OTU63"/>
    <mergeCell ref="OTX63:OTY63"/>
    <mergeCell ref="OUB63:OUC63"/>
    <mergeCell ref="OUF63:OUG63"/>
    <mergeCell ref="OUJ63:OUK63"/>
    <mergeCell ref="OSZ63:OTA63"/>
    <mergeCell ref="OTD63:OTE63"/>
    <mergeCell ref="OTH63:OTI63"/>
    <mergeCell ref="OTL63:OTM63"/>
    <mergeCell ref="OTP63:OTQ63"/>
    <mergeCell ref="OSF63:OSG63"/>
    <mergeCell ref="OSJ63:OSK63"/>
    <mergeCell ref="OSN63:OSO63"/>
    <mergeCell ref="OSR63:OSS63"/>
    <mergeCell ref="OSV63:OSW63"/>
    <mergeCell ref="ORL63:ORM63"/>
    <mergeCell ref="ORP63:ORQ63"/>
    <mergeCell ref="ORT63:ORU63"/>
    <mergeCell ref="ORX63:ORY63"/>
    <mergeCell ref="OSB63:OSC63"/>
    <mergeCell ref="OQR63:OQS63"/>
    <mergeCell ref="OQV63:OQW63"/>
    <mergeCell ref="OQZ63:ORA63"/>
    <mergeCell ref="ORD63:ORE63"/>
    <mergeCell ref="ORH63:ORI63"/>
    <mergeCell ref="OPX63:OPY63"/>
    <mergeCell ref="OQB63:OQC63"/>
    <mergeCell ref="OQF63:OQG63"/>
    <mergeCell ref="OQJ63:OQK63"/>
    <mergeCell ref="OQN63:OQO63"/>
    <mergeCell ref="OPD63:OPE63"/>
    <mergeCell ref="OPH63:OPI63"/>
    <mergeCell ref="OPL63:OPM63"/>
    <mergeCell ref="OPP63:OPQ63"/>
    <mergeCell ref="OPT63:OPU63"/>
    <mergeCell ref="OOJ63:OOK63"/>
    <mergeCell ref="OON63:OOO63"/>
    <mergeCell ref="OOR63:OOS63"/>
    <mergeCell ref="OOV63:OOW63"/>
    <mergeCell ref="OOZ63:OPA63"/>
    <mergeCell ref="ONP63:ONQ63"/>
    <mergeCell ref="ONT63:ONU63"/>
    <mergeCell ref="ONX63:ONY63"/>
    <mergeCell ref="OOB63:OOC63"/>
    <mergeCell ref="OOF63:OOG63"/>
    <mergeCell ref="OMV63:OMW63"/>
    <mergeCell ref="OMZ63:ONA63"/>
    <mergeCell ref="OND63:ONE63"/>
    <mergeCell ref="ONH63:ONI63"/>
    <mergeCell ref="ONL63:ONM63"/>
    <mergeCell ref="OMB63:OMC63"/>
    <mergeCell ref="OMF63:OMG63"/>
    <mergeCell ref="OMJ63:OMK63"/>
    <mergeCell ref="OMN63:OMO63"/>
    <mergeCell ref="OMR63:OMS63"/>
    <mergeCell ref="OLH63:OLI63"/>
    <mergeCell ref="OLL63:OLM63"/>
    <mergeCell ref="OLP63:OLQ63"/>
    <mergeCell ref="OLT63:OLU63"/>
    <mergeCell ref="OLX63:OLY63"/>
    <mergeCell ref="OKN63:OKO63"/>
    <mergeCell ref="OKR63:OKS63"/>
    <mergeCell ref="OKV63:OKW63"/>
    <mergeCell ref="OKZ63:OLA63"/>
    <mergeCell ref="OLD63:OLE63"/>
    <mergeCell ref="OJT63:OJU63"/>
    <mergeCell ref="OJX63:OJY63"/>
    <mergeCell ref="OKB63:OKC63"/>
    <mergeCell ref="OKF63:OKG63"/>
    <mergeCell ref="OKJ63:OKK63"/>
    <mergeCell ref="OIZ63:OJA63"/>
    <mergeCell ref="OJD63:OJE63"/>
    <mergeCell ref="OJH63:OJI63"/>
    <mergeCell ref="OJL63:OJM63"/>
    <mergeCell ref="OJP63:OJQ63"/>
    <mergeCell ref="OIF63:OIG63"/>
    <mergeCell ref="OIJ63:OIK63"/>
    <mergeCell ref="OIN63:OIO63"/>
    <mergeCell ref="OIR63:OIS63"/>
    <mergeCell ref="OIV63:OIW63"/>
    <mergeCell ref="OHL63:OHM63"/>
    <mergeCell ref="OHP63:OHQ63"/>
    <mergeCell ref="OHT63:OHU63"/>
    <mergeCell ref="OHX63:OHY63"/>
    <mergeCell ref="OIB63:OIC63"/>
    <mergeCell ref="OGR63:OGS63"/>
    <mergeCell ref="OGV63:OGW63"/>
    <mergeCell ref="OGZ63:OHA63"/>
    <mergeCell ref="OHD63:OHE63"/>
    <mergeCell ref="OHH63:OHI63"/>
    <mergeCell ref="OFX63:OFY63"/>
    <mergeCell ref="OGB63:OGC63"/>
    <mergeCell ref="OGF63:OGG63"/>
    <mergeCell ref="OGJ63:OGK63"/>
    <mergeCell ref="OGN63:OGO63"/>
    <mergeCell ref="OFD63:OFE63"/>
    <mergeCell ref="OFH63:OFI63"/>
    <mergeCell ref="OFL63:OFM63"/>
    <mergeCell ref="OFP63:OFQ63"/>
    <mergeCell ref="OFT63:OFU63"/>
    <mergeCell ref="OEJ63:OEK63"/>
    <mergeCell ref="OEN63:OEO63"/>
    <mergeCell ref="OER63:OES63"/>
    <mergeCell ref="OEV63:OEW63"/>
    <mergeCell ref="OEZ63:OFA63"/>
    <mergeCell ref="ODP63:ODQ63"/>
    <mergeCell ref="ODT63:ODU63"/>
    <mergeCell ref="ODX63:ODY63"/>
    <mergeCell ref="OEB63:OEC63"/>
    <mergeCell ref="OEF63:OEG63"/>
    <mergeCell ref="OCV63:OCW63"/>
    <mergeCell ref="OCZ63:ODA63"/>
    <mergeCell ref="ODD63:ODE63"/>
    <mergeCell ref="ODH63:ODI63"/>
    <mergeCell ref="ODL63:ODM63"/>
    <mergeCell ref="OCB63:OCC63"/>
    <mergeCell ref="OCF63:OCG63"/>
    <mergeCell ref="OCJ63:OCK63"/>
    <mergeCell ref="OCN63:OCO63"/>
    <mergeCell ref="OCR63:OCS63"/>
    <mergeCell ref="OBH63:OBI63"/>
    <mergeCell ref="OBL63:OBM63"/>
    <mergeCell ref="OBP63:OBQ63"/>
    <mergeCell ref="OBT63:OBU63"/>
    <mergeCell ref="OBX63:OBY63"/>
    <mergeCell ref="OAN63:OAO63"/>
    <mergeCell ref="OAR63:OAS63"/>
    <mergeCell ref="OAV63:OAW63"/>
    <mergeCell ref="OAZ63:OBA63"/>
    <mergeCell ref="OBD63:OBE63"/>
    <mergeCell ref="NZT63:NZU63"/>
    <mergeCell ref="NZX63:NZY63"/>
    <mergeCell ref="OAB63:OAC63"/>
    <mergeCell ref="OAF63:OAG63"/>
    <mergeCell ref="OAJ63:OAK63"/>
    <mergeCell ref="NYZ63:NZA63"/>
    <mergeCell ref="NZD63:NZE63"/>
    <mergeCell ref="NZH63:NZI63"/>
    <mergeCell ref="NZL63:NZM63"/>
    <mergeCell ref="NZP63:NZQ63"/>
    <mergeCell ref="NYF63:NYG63"/>
    <mergeCell ref="NYJ63:NYK63"/>
    <mergeCell ref="NYN63:NYO63"/>
    <mergeCell ref="NYR63:NYS63"/>
    <mergeCell ref="NYV63:NYW63"/>
    <mergeCell ref="NXL63:NXM63"/>
    <mergeCell ref="NXP63:NXQ63"/>
    <mergeCell ref="NXT63:NXU63"/>
    <mergeCell ref="NXX63:NXY63"/>
    <mergeCell ref="NYB63:NYC63"/>
    <mergeCell ref="NWR63:NWS63"/>
    <mergeCell ref="NWV63:NWW63"/>
    <mergeCell ref="NWZ63:NXA63"/>
    <mergeCell ref="NXD63:NXE63"/>
    <mergeCell ref="NXH63:NXI63"/>
    <mergeCell ref="NVX63:NVY63"/>
    <mergeCell ref="NWB63:NWC63"/>
    <mergeCell ref="NWF63:NWG63"/>
    <mergeCell ref="NWJ63:NWK63"/>
    <mergeCell ref="NWN63:NWO63"/>
    <mergeCell ref="NVD63:NVE63"/>
    <mergeCell ref="NVH63:NVI63"/>
    <mergeCell ref="NVL63:NVM63"/>
    <mergeCell ref="NVP63:NVQ63"/>
    <mergeCell ref="NVT63:NVU63"/>
    <mergeCell ref="NUJ63:NUK63"/>
    <mergeCell ref="NUN63:NUO63"/>
    <mergeCell ref="NUR63:NUS63"/>
    <mergeCell ref="NUV63:NUW63"/>
    <mergeCell ref="NUZ63:NVA63"/>
    <mergeCell ref="NTP63:NTQ63"/>
    <mergeCell ref="NTT63:NTU63"/>
    <mergeCell ref="NTX63:NTY63"/>
    <mergeCell ref="NUB63:NUC63"/>
    <mergeCell ref="NUF63:NUG63"/>
    <mergeCell ref="NSV63:NSW63"/>
    <mergeCell ref="NSZ63:NTA63"/>
    <mergeCell ref="NTD63:NTE63"/>
    <mergeCell ref="NTH63:NTI63"/>
    <mergeCell ref="NTL63:NTM63"/>
    <mergeCell ref="NSB63:NSC63"/>
    <mergeCell ref="NSF63:NSG63"/>
    <mergeCell ref="NSJ63:NSK63"/>
    <mergeCell ref="NSN63:NSO63"/>
    <mergeCell ref="NSR63:NSS63"/>
    <mergeCell ref="NRH63:NRI63"/>
    <mergeCell ref="NRL63:NRM63"/>
    <mergeCell ref="NRP63:NRQ63"/>
    <mergeCell ref="NRT63:NRU63"/>
    <mergeCell ref="NRX63:NRY63"/>
    <mergeCell ref="NQN63:NQO63"/>
    <mergeCell ref="NQR63:NQS63"/>
    <mergeCell ref="NQV63:NQW63"/>
    <mergeCell ref="NQZ63:NRA63"/>
    <mergeCell ref="NRD63:NRE63"/>
    <mergeCell ref="NPT63:NPU63"/>
    <mergeCell ref="NPX63:NPY63"/>
    <mergeCell ref="NQB63:NQC63"/>
    <mergeCell ref="NQF63:NQG63"/>
    <mergeCell ref="NQJ63:NQK63"/>
    <mergeCell ref="NOZ63:NPA63"/>
    <mergeCell ref="NPD63:NPE63"/>
    <mergeCell ref="NPH63:NPI63"/>
    <mergeCell ref="NPL63:NPM63"/>
    <mergeCell ref="NPP63:NPQ63"/>
    <mergeCell ref="NOF63:NOG63"/>
    <mergeCell ref="NOJ63:NOK63"/>
    <mergeCell ref="NON63:NOO63"/>
    <mergeCell ref="NOR63:NOS63"/>
    <mergeCell ref="NOV63:NOW63"/>
    <mergeCell ref="NNL63:NNM63"/>
    <mergeCell ref="NNP63:NNQ63"/>
    <mergeCell ref="NNT63:NNU63"/>
    <mergeCell ref="NNX63:NNY63"/>
    <mergeCell ref="NOB63:NOC63"/>
    <mergeCell ref="NMR63:NMS63"/>
    <mergeCell ref="NMV63:NMW63"/>
    <mergeCell ref="NMZ63:NNA63"/>
    <mergeCell ref="NND63:NNE63"/>
    <mergeCell ref="NNH63:NNI63"/>
    <mergeCell ref="NLX63:NLY63"/>
    <mergeCell ref="NMB63:NMC63"/>
    <mergeCell ref="NMF63:NMG63"/>
    <mergeCell ref="NMJ63:NMK63"/>
    <mergeCell ref="NMN63:NMO63"/>
    <mergeCell ref="NLD63:NLE63"/>
    <mergeCell ref="NLH63:NLI63"/>
    <mergeCell ref="NLL63:NLM63"/>
    <mergeCell ref="NLP63:NLQ63"/>
    <mergeCell ref="NLT63:NLU63"/>
    <mergeCell ref="NKJ63:NKK63"/>
    <mergeCell ref="NKN63:NKO63"/>
    <mergeCell ref="NKR63:NKS63"/>
    <mergeCell ref="NKV63:NKW63"/>
    <mergeCell ref="NKZ63:NLA63"/>
    <mergeCell ref="NJP63:NJQ63"/>
    <mergeCell ref="NJT63:NJU63"/>
    <mergeCell ref="NJX63:NJY63"/>
    <mergeCell ref="NKB63:NKC63"/>
    <mergeCell ref="NKF63:NKG63"/>
    <mergeCell ref="NIV63:NIW63"/>
    <mergeCell ref="NIZ63:NJA63"/>
    <mergeCell ref="NJD63:NJE63"/>
    <mergeCell ref="NJH63:NJI63"/>
    <mergeCell ref="NJL63:NJM63"/>
    <mergeCell ref="NIB63:NIC63"/>
    <mergeCell ref="NIF63:NIG63"/>
    <mergeCell ref="NIJ63:NIK63"/>
    <mergeCell ref="NIN63:NIO63"/>
    <mergeCell ref="NIR63:NIS63"/>
    <mergeCell ref="NHH63:NHI63"/>
    <mergeCell ref="NHL63:NHM63"/>
    <mergeCell ref="NHP63:NHQ63"/>
    <mergeCell ref="NHT63:NHU63"/>
    <mergeCell ref="NHX63:NHY63"/>
    <mergeCell ref="NGN63:NGO63"/>
    <mergeCell ref="NGR63:NGS63"/>
    <mergeCell ref="NGV63:NGW63"/>
    <mergeCell ref="NGZ63:NHA63"/>
    <mergeCell ref="NHD63:NHE63"/>
    <mergeCell ref="NFT63:NFU63"/>
    <mergeCell ref="NFX63:NFY63"/>
    <mergeCell ref="NGB63:NGC63"/>
    <mergeCell ref="NGF63:NGG63"/>
    <mergeCell ref="NGJ63:NGK63"/>
    <mergeCell ref="NEZ63:NFA63"/>
    <mergeCell ref="NFD63:NFE63"/>
    <mergeCell ref="NFH63:NFI63"/>
    <mergeCell ref="NFL63:NFM63"/>
    <mergeCell ref="NFP63:NFQ63"/>
    <mergeCell ref="NEF63:NEG63"/>
    <mergeCell ref="NEJ63:NEK63"/>
    <mergeCell ref="NEN63:NEO63"/>
    <mergeCell ref="NER63:NES63"/>
    <mergeCell ref="NEV63:NEW63"/>
    <mergeCell ref="NDL63:NDM63"/>
    <mergeCell ref="NDP63:NDQ63"/>
    <mergeCell ref="NDT63:NDU63"/>
    <mergeCell ref="NDX63:NDY63"/>
    <mergeCell ref="NEB63:NEC63"/>
    <mergeCell ref="NCR63:NCS63"/>
    <mergeCell ref="NCV63:NCW63"/>
    <mergeCell ref="NCZ63:NDA63"/>
    <mergeCell ref="NDD63:NDE63"/>
    <mergeCell ref="NDH63:NDI63"/>
    <mergeCell ref="NBX63:NBY63"/>
    <mergeCell ref="NCB63:NCC63"/>
    <mergeCell ref="NCF63:NCG63"/>
    <mergeCell ref="NCJ63:NCK63"/>
    <mergeCell ref="NCN63:NCO63"/>
    <mergeCell ref="NBD63:NBE63"/>
    <mergeCell ref="NBH63:NBI63"/>
    <mergeCell ref="NBL63:NBM63"/>
    <mergeCell ref="NBP63:NBQ63"/>
    <mergeCell ref="NBT63:NBU63"/>
    <mergeCell ref="NAJ63:NAK63"/>
    <mergeCell ref="NAN63:NAO63"/>
    <mergeCell ref="NAR63:NAS63"/>
    <mergeCell ref="NAV63:NAW63"/>
    <mergeCell ref="NAZ63:NBA63"/>
    <mergeCell ref="MZP63:MZQ63"/>
    <mergeCell ref="MZT63:MZU63"/>
    <mergeCell ref="MZX63:MZY63"/>
    <mergeCell ref="NAB63:NAC63"/>
    <mergeCell ref="NAF63:NAG63"/>
    <mergeCell ref="MYV63:MYW63"/>
    <mergeCell ref="MYZ63:MZA63"/>
    <mergeCell ref="MZD63:MZE63"/>
    <mergeCell ref="MZH63:MZI63"/>
    <mergeCell ref="MZL63:MZM63"/>
    <mergeCell ref="MYB63:MYC63"/>
    <mergeCell ref="MYF63:MYG63"/>
    <mergeCell ref="MYJ63:MYK63"/>
    <mergeCell ref="MYN63:MYO63"/>
    <mergeCell ref="MYR63:MYS63"/>
    <mergeCell ref="MXH63:MXI63"/>
    <mergeCell ref="MXL63:MXM63"/>
    <mergeCell ref="MXP63:MXQ63"/>
    <mergeCell ref="MXT63:MXU63"/>
    <mergeCell ref="MXX63:MXY63"/>
    <mergeCell ref="MWN63:MWO63"/>
    <mergeCell ref="MWR63:MWS63"/>
    <mergeCell ref="MWV63:MWW63"/>
    <mergeCell ref="MWZ63:MXA63"/>
    <mergeCell ref="MXD63:MXE63"/>
    <mergeCell ref="MVT63:MVU63"/>
    <mergeCell ref="MVX63:MVY63"/>
    <mergeCell ref="MWB63:MWC63"/>
    <mergeCell ref="MWF63:MWG63"/>
    <mergeCell ref="MWJ63:MWK63"/>
    <mergeCell ref="MUZ63:MVA63"/>
    <mergeCell ref="MVD63:MVE63"/>
    <mergeCell ref="MVH63:MVI63"/>
    <mergeCell ref="MVL63:MVM63"/>
    <mergeCell ref="MVP63:MVQ63"/>
    <mergeCell ref="MUF63:MUG63"/>
    <mergeCell ref="MUJ63:MUK63"/>
    <mergeCell ref="MUN63:MUO63"/>
    <mergeCell ref="MUR63:MUS63"/>
    <mergeCell ref="MUV63:MUW63"/>
    <mergeCell ref="MTL63:MTM63"/>
    <mergeCell ref="MTP63:MTQ63"/>
    <mergeCell ref="MTT63:MTU63"/>
    <mergeCell ref="MTX63:MTY63"/>
    <mergeCell ref="MUB63:MUC63"/>
    <mergeCell ref="MSR63:MSS63"/>
    <mergeCell ref="MSV63:MSW63"/>
    <mergeCell ref="MSZ63:MTA63"/>
    <mergeCell ref="MTD63:MTE63"/>
    <mergeCell ref="MTH63:MTI63"/>
    <mergeCell ref="MRX63:MRY63"/>
    <mergeCell ref="MSB63:MSC63"/>
    <mergeCell ref="MSF63:MSG63"/>
    <mergeCell ref="MSJ63:MSK63"/>
    <mergeCell ref="MSN63:MSO63"/>
    <mergeCell ref="MRD63:MRE63"/>
    <mergeCell ref="MRH63:MRI63"/>
    <mergeCell ref="MRL63:MRM63"/>
    <mergeCell ref="MRP63:MRQ63"/>
    <mergeCell ref="MRT63:MRU63"/>
    <mergeCell ref="MQJ63:MQK63"/>
    <mergeCell ref="MQN63:MQO63"/>
    <mergeCell ref="MQR63:MQS63"/>
    <mergeCell ref="MQV63:MQW63"/>
    <mergeCell ref="MQZ63:MRA63"/>
    <mergeCell ref="MPP63:MPQ63"/>
    <mergeCell ref="MPT63:MPU63"/>
    <mergeCell ref="MPX63:MPY63"/>
    <mergeCell ref="MQB63:MQC63"/>
    <mergeCell ref="MQF63:MQG63"/>
    <mergeCell ref="MOV63:MOW63"/>
    <mergeCell ref="MOZ63:MPA63"/>
    <mergeCell ref="MPD63:MPE63"/>
    <mergeCell ref="MPH63:MPI63"/>
    <mergeCell ref="MPL63:MPM63"/>
    <mergeCell ref="MOB63:MOC63"/>
    <mergeCell ref="MOF63:MOG63"/>
    <mergeCell ref="MOJ63:MOK63"/>
    <mergeCell ref="MON63:MOO63"/>
    <mergeCell ref="MOR63:MOS63"/>
    <mergeCell ref="MNH63:MNI63"/>
    <mergeCell ref="MNL63:MNM63"/>
    <mergeCell ref="MNP63:MNQ63"/>
    <mergeCell ref="MNT63:MNU63"/>
    <mergeCell ref="MNX63:MNY63"/>
    <mergeCell ref="MMN63:MMO63"/>
    <mergeCell ref="MMR63:MMS63"/>
    <mergeCell ref="MMV63:MMW63"/>
    <mergeCell ref="MMZ63:MNA63"/>
    <mergeCell ref="MND63:MNE63"/>
    <mergeCell ref="MLT63:MLU63"/>
    <mergeCell ref="MLX63:MLY63"/>
    <mergeCell ref="MMB63:MMC63"/>
    <mergeCell ref="MMF63:MMG63"/>
    <mergeCell ref="MMJ63:MMK63"/>
    <mergeCell ref="MKZ63:MLA63"/>
    <mergeCell ref="MLD63:MLE63"/>
    <mergeCell ref="MLH63:MLI63"/>
    <mergeCell ref="MLL63:MLM63"/>
    <mergeCell ref="MLP63:MLQ63"/>
    <mergeCell ref="MKF63:MKG63"/>
    <mergeCell ref="MKJ63:MKK63"/>
    <mergeCell ref="MKN63:MKO63"/>
    <mergeCell ref="MKR63:MKS63"/>
    <mergeCell ref="MKV63:MKW63"/>
    <mergeCell ref="MJL63:MJM63"/>
    <mergeCell ref="MJP63:MJQ63"/>
    <mergeCell ref="MJT63:MJU63"/>
    <mergeCell ref="MJX63:MJY63"/>
    <mergeCell ref="MKB63:MKC63"/>
    <mergeCell ref="MIR63:MIS63"/>
    <mergeCell ref="MIV63:MIW63"/>
    <mergeCell ref="MIZ63:MJA63"/>
    <mergeCell ref="MJD63:MJE63"/>
    <mergeCell ref="MJH63:MJI63"/>
    <mergeCell ref="MHX63:MHY63"/>
    <mergeCell ref="MIB63:MIC63"/>
    <mergeCell ref="MIF63:MIG63"/>
    <mergeCell ref="MIJ63:MIK63"/>
    <mergeCell ref="MIN63:MIO63"/>
    <mergeCell ref="MHD63:MHE63"/>
    <mergeCell ref="MHH63:MHI63"/>
    <mergeCell ref="MHL63:MHM63"/>
    <mergeCell ref="MHP63:MHQ63"/>
    <mergeCell ref="MHT63:MHU63"/>
    <mergeCell ref="MGJ63:MGK63"/>
    <mergeCell ref="MGN63:MGO63"/>
    <mergeCell ref="MGR63:MGS63"/>
    <mergeCell ref="MGV63:MGW63"/>
    <mergeCell ref="MGZ63:MHA63"/>
    <mergeCell ref="MFP63:MFQ63"/>
    <mergeCell ref="MFT63:MFU63"/>
    <mergeCell ref="MFX63:MFY63"/>
    <mergeCell ref="MGB63:MGC63"/>
    <mergeCell ref="MGF63:MGG63"/>
    <mergeCell ref="MEV63:MEW63"/>
    <mergeCell ref="MEZ63:MFA63"/>
    <mergeCell ref="MFD63:MFE63"/>
    <mergeCell ref="MFH63:MFI63"/>
    <mergeCell ref="MFL63:MFM63"/>
    <mergeCell ref="MEB63:MEC63"/>
    <mergeCell ref="MEF63:MEG63"/>
    <mergeCell ref="MEJ63:MEK63"/>
    <mergeCell ref="MEN63:MEO63"/>
    <mergeCell ref="MER63:MES63"/>
    <mergeCell ref="MDH63:MDI63"/>
    <mergeCell ref="MDL63:MDM63"/>
    <mergeCell ref="MDP63:MDQ63"/>
    <mergeCell ref="MDT63:MDU63"/>
    <mergeCell ref="MDX63:MDY63"/>
    <mergeCell ref="MCN63:MCO63"/>
    <mergeCell ref="MCR63:MCS63"/>
    <mergeCell ref="MCV63:MCW63"/>
    <mergeCell ref="MCZ63:MDA63"/>
    <mergeCell ref="MDD63:MDE63"/>
    <mergeCell ref="MBT63:MBU63"/>
    <mergeCell ref="MBX63:MBY63"/>
    <mergeCell ref="MCB63:MCC63"/>
    <mergeCell ref="MCF63:MCG63"/>
    <mergeCell ref="MCJ63:MCK63"/>
    <mergeCell ref="MAZ63:MBA63"/>
    <mergeCell ref="MBD63:MBE63"/>
    <mergeCell ref="MBH63:MBI63"/>
    <mergeCell ref="MBL63:MBM63"/>
    <mergeCell ref="MBP63:MBQ63"/>
    <mergeCell ref="MAF63:MAG63"/>
    <mergeCell ref="MAJ63:MAK63"/>
    <mergeCell ref="MAN63:MAO63"/>
    <mergeCell ref="MAR63:MAS63"/>
    <mergeCell ref="MAV63:MAW63"/>
    <mergeCell ref="LZL63:LZM63"/>
    <mergeCell ref="LZP63:LZQ63"/>
    <mergeCell ref="LZT63:LZU63"/>
    <mergeCell ref="LZX63:LZY63"/>
    <mergeCell ref="MAB63:MAC63"/>
    <mergeCell ref="LYR63:LYS63"/>
    <mergeCell ref="LYV63:LYW63"/>
    <mergeCell ref="LYZ63:LZA63"/>
    <mergeCell ref="LZD63:LZE63"/>
    <mergeCell ref="LZH63:LZI63"/>
    <mergeCell ref="LXX63:LXY63"/>
    <mergeCell ref="LYB63:LYC63"/>
    <mergeCell ref="LYF63:LYG63"/>
    <mergeCell ref="LYJ63:LYK63"/>
    <mergeCell ref="LYN63:LYO63"/>
    <mergeCell ref="LXD63:LXE63"/>
    <mergeCell ref="LXH63:LXI63"/>
    <mergeCell ref="LXL63:LXM63"/>
    <mergeCell ref="LXP63:LXQ63"/>
    <mergeCell ref="LXT63:LXU63"/>
    <mergeCell ref="LWJ63:LWK63"/>
    <mergeCell ref="LWN63:LWO63"/>
    <mergeCell ref="LWR63:LWS63"/>
    <mergeCell ref="LWV63:LWW63"/>
    <mergeCell ref="LWZ63:LXA63"/>
    <mergeCell ref="LVP63:LVQ63"/>
    <mergeCell ref="LVT63:LVU63"/>
    <mergeCell ref="LVX63:LVY63"/>
    <mergeCell ref="LWB63:LWC63"/>
    <mergeCell ref="LWF63:LWG63"/>
    <mergeCell ref="LUV63:LUW63"/>
    <mergeCell ref="LUZ63:LVA63"/>
    <mergeCell ref="LVD63:LVE63"/>
    <mergeCell ref="LVH63:LVI63"/>
    <mergeCell ref="LVL63:LVM63"/>
    <mergeCell ref="LUB63:LUC63"/>
    <mergeCell ref="LUF63:LUG63"/>
    <mergeCell ref="LUJ63:LUK63"/>
    <mergeCell ref="LUN63:LUO63"/>
    <mergeCell ref="LUR63:LUS63"/>
    <mergeCell ref="LTH63:LTI63"/>
    <mergeCell ref="LTL63:LTM63"/>
    <mergeCell ref="LTP63:LTQ63"/>
    <mergeCell ref="LTT63:LTU63"/>
    <mergeCell ref="LTX63:LTY63"/>
    <mergeCell ref="LSN63:LSO63"/>
    <mergeCell ref="LSR63:LSS63"/>
    <mergeCell ref="LSV63:LSW63"/>
    <mergeCell ref="LSZ63:LTA63"/>
    <mergeCell ref="LTD63:LTE63"/>
    <mergeCell ref="LRT63:LRU63"/>
    <mergeCell ref="LRX63:LRY63"/>
    <mergeCell ref="LSB63:LSC63"/>
    <mergeCell ref="LSF63:LSG63"/>
    <mergeCell ref="LSJ63:LSK63"/>
    <mergeCell ref="LQZ63:LRA63"/>
    <mergeCell ref="LRD63:LRE63"/>
    <mergeCell ref="LRH63:LRI63"/>
    <mergeCell ref="LRL63:LRM63"/>
    <mergeCell ref="LRP63:LRQ63"/>
    <mergeCell ref="LQF63:LQG63"/>
    <mergeCell ref="LQJ63:LQK63"/>
    <mergeCell ref="LQN63:LQO63"/>
    <mergeCell ref="LQR63:LQS63"/>
    <mergeCell ref="LQV63:LQW63"/>
    <mergeCell ref="LPL63:LPM63"/>
    <mergeCell ref="LPP63:LPQ63"/>
    <mergeCell ref="LPT63:LPU63"/>
    <mergeCell ref="LPX63:LPY63"/>
    <mergeCell ref="LQB63:LQC63"/>
    <mergeCell ref="LOR63:LOS63"/>
    <mergeCell ref="LOV63:LOW63"/>
    <mergeCell ref="LOZ63:LPA63"/>
    <mergeCell ref="LPD63:LPE63"/>
    <mergeCell ref="LPH63:LPI63"/>
    <mergeCell ref="LNX63:LNY63"/>
    <mergeCell ref="LOB63:LOC63"/>
    <mergeCell ref="LOF63:LOG63"/>
    <mergeCell ref="LOJ63:LOK63"/>
    <mergeCell ref="LON63:LOO63"/>
    <mergeCell ref="LND63:LNE63"/>
    <mergeCell ref="LNH63:LNI63"/>
    <mergeCell ref="LNL63:LNM63"/>
    <mergeCell ref="LNP63:LNQ63"/>
    <mergeCell ref="LNT63:LNU63"/>
    <mergeCell ref="LMJ63:LMK63"/>
    <mergeCell ref="LMN63:LMO63"/>
    <mergeCell ref="LMR63:LMS63"/>
    <mergeCell ref="LMV63:LMW63"/>
    <mergeCell ref="LMZ63:LNA63"/>
    <mergeCell ref="LLP63:LLQ63"/>
    <mergeCell ref="LLT63:LLU63"/>
    <mergeCell ref="LLX63:LLY63"/>
    <mergeCell ref="LMB63:LMC63"/>
    <mergeCell ref="LMF63:LMG63"/>
    <mergeCell ref="LKV63:LKW63"/>
    <mergeCell ref="LKZ63:LLA63"/>
    <mergeCell ref="LLD63:LLE63"/>
    <mergeCell ref="LLH63:LLI63"/>
    <mergeCell ref="LLL63:LLM63"/>
    <mergeCell ref="LKB63:LKC63"/>
    <mergeCell ref="LKF63:LKG63"/>
    <mergeCell ref="LKJ63:LKK63"/>
    <mergeCell ref="LKN63:LKO63"/>
    <mergeCell ref="LKR63:LKS63"/>
    <mergeCell ref="LJH63:LJI63"/>
    <mergeCell ref="LJL63:LJM63"/>
    <mergeCell ref="LJP63:LJQ63"/>
    <mergeCell ref="LJT63:LJU63"/>
    <mergeCell ref="LJX63:LJY63"/>
    <mergeCell ref="LIN63:LIO63"/>
    <mergeCell ref="LIR63:LIS63"/>
    <mergeCell ref="LIV63:LIW63"/>
    <mergeCell ref="LIZ63:LJA63"/>
    <mergeCell ref="LJD63:LJE63"/>
    <mergeCell ref="LHT63:LHU63"/>
    <mergeCell ref="LHX63:LHY63"/>
    <mergeCell ref="LIB63:LIC63"/>
    <mergeCell ref="LIF63:LIG63"/>
    <mergeCell ref="LIJ63:LIK63"/>
    <mergeCell ref="LGZ63:LHA63"/>
    <mergeCell ref="LHD63:LHE63"/>
    <mergeCell ref="LHH63:LHI63"/>
    <mergeCell ref="LHL63:LHM63"/>
    <mergeCell ref="LHP63:LHQ63"/>
    <mergeCell ref="LGF63:LGG63"/>
    <mergeCell ref="LGJ63:LGK63"/>
    <mergeCell ref="LGN63:LGO63"/>
    <mergeCell ref="LGR63:LGS63"/>
    <mergeCell ref="LGV63:LGW63"/>
    <mergeCell ref="LFL63:LFM63"/>
    <mergeCell ref="LFP63:LFQ63"/>
    <mergeCell ref="LFT63:LFU63"/>
    <mergeCell ref="LFX63:LFY63"/>
    <mergeCell ref="LGB63:LGC63"/>
    <mergeCell ref="LER63:LES63"/>
    <mergeCell ref="LEV63:LEW63"/>
    <mergeCell ref="LEZ63:LFA63"/>
    <mergeCell ref="LFD63:LFE63"/>
    <mergeCell ref="LFH63:LFI63"/>
    <mergeCell ref="LDX63:LDY63"/>
    <mergeCell ref="LEB63:LEC63"/>
    <mergeCell ref="LEF63:LEG63"/>
    <mergeCell ref="LEJ63:LEK63"/>
    <mergeCell ref="LEN63:LEO63"/>
    <mergeCell ref="LDD63:LDE63"/>
    <mergeCell ref="LDH63:LDI63"/>
    <mergeCell ref="LDL63:LDM63"/>
    <mergeCell ref="LDP63:LDQ63"/>
    <mergeCell ref="LDT63:LDU63"/>
    <mergeCell ref="LCJ63:LCK63"/>
    <mergeCell ref="LCN63:LCO63"/>
    <mergeCell ref="LCR63:LCS63"/>
    <mergeCell ref="LCV63:LCW63"/>
    <mergeCell ref="LCZ63:LDA63"/>
    <mergeCell ref="LBP63:LBQ63"/>
    <mergeCell ref="LBT63:LBU63"/>
    <mergeCell ref="LBX63:LBY63"/>
    <mergeCell ref="LCB63:LCC63"/>
    <mergeCell ref="LCF63:LCG63"/>
    <mergeCell ref="LAV63:LAW63"/>
    <mergeCell ref="LAZ63:LBA63"/>
    <mergeCell ref="LBD63:LBE63"/>
    <mergeCell ref="LBH63:LBI63"/>
    <mergeCell ref="LBL63:LBM63"/>
    <mergeCell ref="LAB63:LAC63"/>
    <mergeCell ref="LAF63:LAG63"/>
    <mergeCell ref="LAJ63:LAK63"/>
    <mergeCell ref="LAN63:LAO63"/>
    <mergeCell ref="LAR63:LAS63"/>
    <mergeCell ref="KZH63:KZI63"/>
    <mergeCell ref="KZL63:KZM63"/>
    <mergeCell ref="KZP63:KZQ63"/>
    <mergeCell ref="KZT63:KZU63"/>
    <mergeCell ref="KZX63:KZY63"/>
    <mergeCell ref="KYN63:KYO63"/>
    <mergeCell ref="KYR63:KYS63"/>
    <mergeCell ref="KYV63:KYW63"/>
    <mergeCell ref="KYZ63:KZA63"/>
    <mergeCell ref="KZD63:KZE63"/>
    <mergeCell ref="KXT63:KXU63"/>
    <mergeCell ref="KXX63:KXY63"/>
    <mergeCell ref="KYB63:KYC63"/>
    <mergeCell ref="KYF63:KYG63"/>
    <mergeCell ref="KYJ63:KYK63"/>
    <mergeCell ref="KWZ63:KXA63"/>
    <mergeCell ref="KXD63:KXE63"/>
    <mergeCell ref="KXH63:KXI63"/>
    <mergeCell ref="KXL63:KXM63"/>
    <mergeCell ref="KXP63:KXQ63"/>
    <mergeCell ref="KWF63:KWG63"/>
    <mergeCell ref="KWJ63:KWK63"/>
    <mergeCell ref="KWN63:KWO63"/>
    <mergeCell ref="KWR63:KWS63"/>
    <mergeCell ref="KWV63:KWW63"/>
    <mergeCell ref="KVL63:KVM63"/>
    <mergeCell ref="KVP63:KVQ63"/>
    <mergeCell ref="KVT63:KVU63"/>
    <mergeCell ref="KVX63:KVY63"/>
    <mergeCell ref="KWB63:KWC63"/>
    <mergeCell ref="KUR63:KUS63"/>
    <mergeCell ref="KUV63:KUW63"/>
    <mergeCell ref="KUZ63:KVA63"/>
    <mergeCell ref="KVD63:KVE63"/>
    <mergeCell ref="KVH63:KVI63"/>
    <mergeCell ref="KTX63:KTY63"/>
    <mergeCell ref="KUB63:KUC63"/>
    <mergeCell ref="KUF63:KUG63"/>
    <mergeCell ref="KUJ63:KUK63"/>
    <mergeCell ref="KUN63:KUO63"/>
    <mergeCell ref="KTD63:KTE63"/>
    <mergeCell ref="KTH63:KTI63"/>
    <mergeCell ref="KTL63:KTM63"/>
    <mergeCell ref="KTP63:KTQ63"/>
    <mergeCell ref="KTT63:KTU63"/>
    <mergeCell ref="KSJ63:KSK63"/>
    <mergeCell ref="KSN63:KSO63"/>
    <mergeCell ref="KSR63:KSS63"/>
    <mergeCell ref="KSV63:KSW63"/>
    <mergeCell ref="KSZ63:KTA63"/>
    <mergeCell ref="KRP63:KRQ63"/>
    <mergeCell ref="KRT63:KRU63"/>
    <mergeCell ref="KRX63:KRY63"/>
    <mergeCell ref="KSB63:KSC63"/>
    <mergeCell ref="KSF63:KSG63"/>
    <mergeCell ref="KQV63:KQW63"/>
    <mergeCell ref="KQZ63:KRA63"/>
    <mergeCell ref="KRD63:KRE63"/>
    <mergeCell ref="KRH63:KRI63"/>
    <mergeCell ref="KRL63:KRM63"/>
    <mergeCell ref="KQB63:KQC63"/>
    <mergeCell ref="KQF63:KQG63"/>
    <mergeCell ref="KQJ63:KQK63"/>
    <mergeCell ref="KQN63:KQO63"/>
    <mergeCell ref="KQR63:KQS63"/>
    <mergeCell ref="KPH63:KPI63"/>
    <mergeCell ref="KPL63:KPM63"/>
    <mergeCell ref="KPP63:KPQ63"/>
    <mergeCell ref="KPT63:KPU63"/>
    <mergeCell ref="KPX63:KPY63"/>
    <mergeCell ref="KON63:KOO63"/>
    <mergeCell ref="KOR63:KOS63"/>
    <mergeCell ref="KOV63:KOW63"/>
    <mergeCell ref="KOZ63:KPA63"/>
    <mergeCell ref="KPD63:KPE63"/>
    <mergeCell ref="KNT63:KNU63"/>
    <mergeCell ref="KNX63:KNY63"/>
    <mergeCell ref="KOB63:KOC63"/>
    <mergeCell ref="KOF63:KOG63"/>
    <mergeCell ref="KOJ63:KOK63"/>
    <mergeCell ref="KMZ63:KNA63"/>
    <mergeCell ref="KND63:KNE63"/>
    <mergeCell ref="KNH63:KNI63"/>
    <mergeCell ref="KNL63:KNM63"/>
    <mergeCell ref="KNP63:KNQ63"/>
    <mergeCell ref="KMF63:KMG63"/>
    <mergeCell ref="KMJ63:KMK63"/>
    <mergeCell ref="KMN63:KMO63"/>
    <mergeCell ref="KMR63:KMS63"/>
    <mergeCell ref="KMV63:KMW63"/>
    <mergeCell ref="KLL63:KLM63"/>
    <mergeCell ref="KLP63:KLQ63"/>
    <mergeCell ref="KLT63:KLU63"/>
    <mergeCell ref="KLX63:KLY63"/>
    <mergeCell ref="KMB63:KMC63"/>
    <mergeCell ref="KKR63:KKS63"/>
    <mergeCell ref="KKV63:KKW63"/>
    <mergeCell ref="KKZ63:KLA63"/>
    <mergeCell ref="KLD63:KLE63"/>
    <mergeCell ref="KLH63:KLI63"/>
    <mergeCell ref="KJX63:KJY63"/>
    <mergeCell ref="KKB63:KKC63"/>
    <mergeCell ref="KKF63:KKG63"/>
    <mergeCell ref="KKJ63:KKK63"/>
    <mergeCell ref="KKN63:KKO63"/>
    <mergeCell ref="KJD63:KJE63"/>
    <mergeCell ref="KJH63:KJI63"/>
    <mergeCell ref="KJL63:KJM63"/>
    <mergeCell ref="KJP63:KJQ63"/>
    <mergeCell ref="KJT63:KJU63"/>
    <mergeCell ref="KIJ63:KIK63"/>
    <mergeCell ref="KIN63:KIO63"/>
    <mergeCell ref="KIR63:KIS63"/>
    <mergeCell ref="KIV63:KIW63"/>
    <mergeCell ref="KIZ63:KJA63"/>
    <mergeCell ref="KHP63:KHQ63"/>
    <mergeCell ref="KHT63:KHU63"/>
    <mergeCell ref="KHX63:KHY63"/>
    <mergeCell ref="KIB63:KIC63"/>
    <mergeCell ref="KIF63:KIG63"/>
    <mergeCell ref="KGV63:KGW63"/>
    <mergeCell ref="KGZ63:KHA63"/>
    <mergeCell ref="KHD63:KHE63"/>
    <mergeCell ref="KHH63:KHI63"/>
    <mergeCell ref="KHL63:KHM63"/>
    <mergeCell ref="KGB63:KGC63"/>
    <mergeCell ref="KGF63:KGG63"/>
    <mergeCell ref="KGJ63:KGK63"/>
    <mergeCell ref="KGN63:KGO63"/>
    <mergeCell ref="KGR63:KGS63"/>
    <mergeCell ref="KFH63:KFI63"/>
    <mergeCell ref="KFL63:KFM63"/>
    <mergeCell ref="KFP63:KFQ63"/>
    <mergeCell ref="KFT63:KFU63"/>
    <mergeCell ref="KFX63:KFY63"/>
    <mergeCell ref="KEN63:KEO63"/>
    <mergeCell ref="KER63:KES63"/>
    <mergeCell ref="KEV63:KEW63"/>
    <mergeCell ref="KEZ63:KFA63"/>
    <mergeCell ref="KFD63:KFE63"/>
    <mergeCell ref="KDT63:KDU63"/>
    <mergeCell ref="KDX63:KDY63"/>
    <mergeCell ref="KEB63:KEC63"/>
    <mergeCell ref="KEF63:KEG63"/>
    <mergeCell ref="KEJ63:KEK63"/>
    <mergeCell ref="KCZ63:KDA63"/>
    <mergeCell ref="KDD63:KDE63"/>
    <mergeCell ref="KDH63:KDI63"/>
    <mergeCell ref="KDL63:KDM63"/>
    <mergeCell ref="KDP63:KDQ63"/>
    <mergeCell ref="KCF63:KCG63"/>
    <mergeCell ref="KCJ63:KCK63"/>
    <mergeCell ref="KCN63:KCO63"/>
    <mergeCell ref="KCR63:KCS63"/>
    <mergeCell ref="KCV63:KCW63"/>
    <mergeCell ref="KBL63:KBM63"/>
    <mergeCell ref="KBP63:KBQ63"/>
    <mergeCell ref="KBT63:KBU63"/>
    <mergeCell ref="KBX63:KBY63"/>
    <mergeCell ref="KCB63:KCC63"/>
    <mergeCell ref="KAR63:KAS63"/>
    <mergeCell ref="KAV63:KAW63"/>
    <mergeCell ref="KAZ63:KBA63"/>
    <mergeCell ref="KBD63:KBE63"/>
    <mergeCell ref="KBH63:KBI63"/>
    <mergeCell ref="JZX63:JZY63"/>
    <mergeCell ref="KAB63:KAC63"/>
    <mergeCell ref="KAF63:KAG63"/>
    <mergeCell ref="KAJ63:KAK63"/>
    <mergeCell ref="KAN63:KAO63"/>
    <mergeCell ref="JZD63:JZE63"/>
    <mergeCell ref="JZH63:JZI63"/>
    <mergeCell ref="JZL63:JZM63"/>
    <mergeCell ref="JZP63:JZQ63"/>
    <mergeCell ref="JZT63:JZU63"/>
    <mergeCell ref="JYJ63:JYK63"/>
    <mergeCell ref="JYN63:JYO63"/>
    <mergeCell ref="JYR63:JYS63"/>
    <mergeCell ref="JYV63:JYW63"/>
    <mergeCell ref="JYZ63:JZA63"/>
    <mergeCell ref="JXP63:JXQ63"/>
    <mergeCell ref="JXT63:JXU63"/>
    <mergeCell ref="JXX63:JXY63"/>
    <mergeCell ref="JYB63:JYC63"/>
    <mergeCell ref="JYF63:JYG63"/>
    <mergeCell ref="JWV63:JWW63"/>
    <mergeCell ref="JWZ63:JXA63"/>
    <mergeCell ref="JXD63:JXE63"/>
    <mergeCell ref="JXH63:JXI63"/>
    <mergeCell ref="JXL63:JXM63"/>
    <mergeCell ref="JWB63:JWC63"/>
    <mergeCell ref="JWF63:JWG63"/>
    <mergeCell ref="JWJ63:JWK63"/>
    <mergeCell ref="JWN63:JWO63"/>
    <mergeCell ref="JWR63:JWS63"/>
    <mergeCell ref="JVH63:JVI63"/>
    <mergeCell ref="JVL63:JVM63"/>
    <mergeCell ref="JVP63:JVQ63"/>
    <mergeCell ref="JVT63:JVU63"/>
    <mergeCell ref="JVX63:JVY63"/>
    <mergeCell ref="JUN63:JUO63"/>
    <mergeCell ref="JUR63:JUS63"/>
    <mergeCell ref="JUV63:JUW63"/>
    <mergeCell ref="JUZ63:JVA63"/>
    <mergeCell ref="JVD63:JVE63"/>
    <mergeCell ref="JTT63:JTU63"/>
    <mergeCell ref="JTX63:JTY63"/>
    <mergeCell ref="JUB63:JUC63"/>
    <mergeCell ref="JUF63:JUG63"/>
    <mergeCell ref="JUJ63:JUK63"/>
    <mergeCell ref="JSZ63:JTA63"/>
    <mergeCell ref="JTD63:JTE63"/>
    <mergeCell ref="JTH63:JTI63"/>
    <mergeCell ref="JTL63:JTM63"/>
    <mergeCell ref="JTP63:JTQ63"/>
    <mergeCell ref="JSF63:JSG63"/>
    <mergeCell ref="JSJ63:JSK63"/>
    <mergeCell ref="JSN63:JSO63"/>
    <mergeCell ref="JSR63:JSS63"/>
    <mergeCell ref="JSV63:JSW63"/>
    <mergeCell ref="JRL63:JRM63"/>
    <mergeCell ref="JRP63:JRQ63"/>
    <mergeCell ref="JRT63:JRU63"/>
    <mergeCell ref="JRX63:JRY63"/>
    <mergeCell ref="JSB63:JSC63"/>
    <mergeCell ref="JQR63:JQS63"/>
    <mergeCell ref="JQV63:JQW63"/>
    <mergeCell ref="JQZ63:JRA63"/>
    <mergeCell ref="JRD63:JRE63"/>
    <mergeCell ref="JRH63:JRI63"/>
    <mergeCell ref="JPX63:JPY63"/>
    <mergeCell ref="JQB63:JQC63"/>
    <mergeCell ref="JQF63:JQG63"/>
    <mergeCell ref="JQJ63:JQK63"/>
    <mergeCell ref="JQN63:JQO63"/>
    <mergeCell ref="JPD63:JPE63"/>
    <mergeCell ref="JPH63:JPI63"/>
    <mergeCell ref="JPL63:JPM63"/>
    <mergeCell ref="JPP63:JPQ63"/>
    <mergeCell ref="JPT63:JPU63"/>
    <mergeCell ref="JOJ63:JOK63"/>
    <mergeCell ref="JON63:JOO63"/>
    <mergeCell ref="JOR63:JOS63"/>
    <mergeCell ref="JOV63:JOW63"/>
    <mergeCell ref="JOZ63:JPA63"/>
    <mergeCell ref="JNP63:JNQ63"/>
    <mergeCell ref="JNT63:JNU63"/>
    <mergeCell ref="JNX63:JNY63"/>
    <mergeCell ref="JOB63:JOC63"/>
    <mergeCell ref="JOF63:JOG63"/>
    <mergeCell ref="JMV63:JMW63"/>
    <mergeCell ref="JMZ63:JNA63"/>
    <mergeCell ref="JND63:JNE63"/>
    <mergeCell ref="JNH63:JNI63"/>
    <mergeCell ref="JNL63:JNM63"/>
    <mergeCell ref="JMB63:JMC63"/>
    <mergeCell ref="JMF63:JMG63"/>
    <mergeCell ref="JMJ63:JMK63"/>
    <mergeCell ref="JMN63:JMO63"/>
    <mergeCell ref="JMR63:JMS63"/>
    <mergeCell ref="JLH63:JLI63"/>
    <mergeCell ref="JLL63:JLM63"/>
    <mergeCell ref="JLP63:JLQ63"/>
    <mergeCell ref="JLT63:JLU63"/>
    <mergeCell ref="JLX63:JLY63"/>
    <mergeCell ref="JKN63:JKO63"/>
    <mergeCell ref="JKR63:JKS63"/>
    <mergeCell ref="JKV63:JKW63"/>
    <mergeCell ref="JKZ63:JLA63"/>
    <mergeCell ref="JLD63:JLE63"/>
    <mergeCell ref="JJT63:JJU63"/>
    <mergeCell ref="JJX63:JJY63"/>
    <mergeCell ref="JKB63:JKC63"/>
    <mergeCell ref="JKF63:JKG63"/>
    <mergeCell ref="JKJ63:JKK63"/>
    <mergeCell ref="JIZ63:JJA63"/>
    <mergeCell ref="JJD63:JJE63"/>
    <mergeCell ref="JJH63:JJI63"/>
    <mergeCell ref="JJL63:JJM63"/>
    <mergeCell ref="JJP63:JJQ63"/>
    <mergeCell ref="JIF63:JIG63"/>
    <mergeCell ref="JIJ63:JIK63"/>
    <mergeCell ref="JIN63:JIO63"/>
    <mergeCell ref="JIR63:JIS63"/>
    <mergeCell ref="JIV63:JIW63"/>
    <mergeCell ref="JHL63:JHM63"/>
    <mergeCell ref="JHP63:JHQ63"/>
    <mergeCell ref="JHT63:JHU63"/>
    <mergeCell ref="JHX63:JHY63"/>
    <mergeCell ref="JIB63:JIC63"/>
    <mergeCell ref="JGR63:JGS63"/>
    <mergeCell ref="JGV63:JGW63"/>
    <mergeCell ref="JGZ63:JHA63"/>
    <mergeCell ref="JHD63:JHE63"/>
    <mergeCell ref="JHH63:JHI63"/>
    <mergeCell ref="JFX63:JFY63"/>
    <mergeCell ref="JGB63:JGC63"/>
    <mergeCell ref="JGF63:JGG63"/>
    <mergeCell ref="JGJ63:JGK63"/>
    <mergeCell ref="JGN63:JGO63"/>
    <mergeCell ref="JFD63:JFE63"/>
    <mergeCell ref="JFH63:JFI63"/>
    <mergeCell ref="JFL63:JFM63"/>
    <mergeCell ref="JFP63:JFQ63"/>
    <mergeCell ref="JFT63:JFU63"/>
    <mergeCell ref="JEJ63:JEK63"/>
    <mergeCell ref="JEN63:JEO63"/>
    <mergeCell ref="JER63:JES63"/>
    <mergeCell ref="JEV63:JEW63"/>
    <mergeCell ref="JEZ63:JFA63"/>
    <mergeCell ref="JDP63:JDQ63"/>
    <mergeCell ref="JDT63:JDU63"/>
    <mergeCell ref="JDX63:JDY63"/>
    <mergeCell ref="JEB63:JEC63"/>
    <mergeCell ref="JEF63:JEG63"/>
    <mergeCell ref="JCV63:JCW63"/>
    <mergeCell ref="JCZ63:JDA63"/>
    <mergeCell ref="JDD63:JDE63"/>
    <mergeCell ref="JDH63:JDI63"/>
    <mergeCell ref="JDL63:JDM63"/>
    <mergeCell ref="JCB63:JCC63"/>
    <mergeCell ref="JCF63:JCG63"/>
    <mergeCell ref="JCJ63:JCK63"/>
    <mergeCell ref="JCN63:JCO63"/>
    <mergeCell ref="JCR63:JCS63"/>
    <mergeCell ref="JBH63:JBI63"/>
    <mergeCell ref="JBL63:JBM63"/>
    <mergeCell ref="JBP63:JBQ63"/>
    <mergeCell ref="JBT63:JBU63"/>
    <mergeCell ref="JBX63:JBY63"/>
    <mergeCell ref="JAN63:JAO63"/>
    <mergeCell ref="JAR63:JAS63"/>
    <mergeCell ref="JAV63:JAW63"/>
    <mergeCell ref="JAZ63:JBA63"/>
    <mergeCell ref="JBD63:JBE63"/>
    <mergeCell ref="IZT63:IZU63"/>
    <mergeCell ref="IZX63:IZY63"/>
    <mergeCell ref="JAB63:JAC63"/>
    <mergeCell ref="JAF63:JAG63"/>
    <mergeCell ref="JAJ63:JAK63"/>
    <mergeCell ref="IYZ63:IZA63"/>
    <mergeCell ref="IZD63:IZE63"/>
    <mergeCell ref="IZH63:IZI63"/>
    <mergeCell ref="IZL63:IZM63"/>
    <mergeCell ref="IZP63:IZQ63"/>
    <mergeCell ref="IYF63:IYG63"/>
    <mergeCell ref="IYJ63:IYK63"/>
    <mergeCell ref="IYN63:IYO63"/>
    <mergeCell ref="IYR63:IYS63"/>
    <mergeCell ref="IYV63:IYW63"/>
    <mergeCell ref="IXL63:IXM63"/>
    <mergeCell ref="IXP63:IXQ63"/>
    <mergeCell ref="IXT63:IXU63"/>
    <mergeCell ref="IXX63:IXY63"/>
    <mergeCell ref="IYB63:IYC63"/>
    <mergeCell ref="IWR63:IWS63"/>
    <mergeCell ref="IWV63:IWW63"/>
    <mergeCell ref="IWZ63:IXA63"/>
    <mergeCell ref="IXD63:IXE63"/>
    <mergeCell ref="IXH63:IXI63"/>
    <mergeCell ref="IVX63:IVY63"/>
    <mergeCell ref="IWB63:IWC63"/>
    <mergeCell ref="IWF63:IWG63"/>
    <mergeCell ref="IWJ63:IWK63"/>
    <mergeCell ref="IWN63:IWO63"/>
    <mergeCell ref="IVD63:IVE63"/>
    <mergeCell ref="IVH63:IVI63"/>
    <mergeCell ref="IVL63:IVM63"/>
    <mergeCell ref="IVP63:IVQ63"/>
    <mergeCell ref="IVT63:IVU63"/>
    <mergeCell ref="IUJ63:IUK63"/>
    <mergeCell ref="IUN63:IUO63"/>
    <mergeCell ref="IUR63:IUS63"/>
    <mergeCell ref="IUV63:IUW63"/>
    <mergeCell ref="IUZ63:IVA63"/>
    <mergeCell ref="ITP63:ITQ63"/>
    <mergeCell ref="ITT63:ITU63"/>
    <mergeCell ref="ITX63:ITY63"/>
    <mergeCell ref="IUB63:IUC63"/>
    <mergeCell ref="IUF63:IUG63"/>
    <mergeCell ref="ISV63:ISW63"/>
    <mergeCell ref="ISZ63:ITA63"/>
    <mergeCell ref="ITD63:ITE63"/>
    <mergeCell ref="ITH63:ITI63"/>
    <mergeCell ref="ITL63:ITM63"/>
    <mergeCell ref="ISB63:ISC63"/>
    <mergeCell ref="ISF63:ISG63"/>
    <mergeCell ref="ISJ63:ISK63"/>
    <mergeCell ref="ISN63:ISO63"/>
    <mergeCell ref="ISR63:ISS63"/>
    <mergeCell ref="IRH63:IRI63"/>
    <mergeCell ref="IRL63:IRM63"/>
    <mergeCell ref="IRP63:IRQ63"/>
    <mergeCell ref="IRT63:IRU63"/>
    <mergeCell ref="IRX63:IRY63"/>
    <mergeCell ref="IQN63:IQO63"/>
    <mergeCell ref="IQR63:IQS63"/>
    <mergeCell ref="IQV63:IQW63"/>
    <mergeCell ref="IQZ63:IRA63"/>
    <mergeCell ref="IRD63:IRE63"/>
    <mergeCell ref="IPT63:IPU63"/>
    <mergeCell ref="IPX63:IPY63"/>
    <mergeCell ref="IQB63:IQC63"/>
    <mergeCell ref="IQF63:IQG63"/>
    <mergeCell ref="IQJ63:IQK63"/>
    <mergeCell ref="IOZ63:IPA63"/>
    <mergeCell ref="IPD63:IPE63"/>
    <mergeCell ref="IPH63:IPI63"/>
    <mergeCell ref="IPL63:IPM63"/>
    <mergeCell ref="IPP63:IPQ63"/>
    <mergeCell ref="IOF63:IOG63"/>
    <mergeCell ref="IOJ63:IOK63"/>
    <mergeCell ref="ION63:IOO63"/>
    <mergeCell ref="IOR63:IOS63"/>
    <mergeCell ref="IOV63:IOW63"/>
    <mergeCell ref="INL63:INM63"/>
    <mergeCell ref="INP63:INQ63"/>
    <mergeCell ref="INT63:INU63"/>
    <mergeCell ref="INX63:INY63"/>
    <mergeCell ref="IOB63:IOC63"/>
    <mergeCell ref="IMR63:IMS63"/>
    <mergeCell ref="IMV63:IMW63"/>
    <mergeCell ref="IMZ63:INA63"/>
    <mergeCell ref="IND63:INE63"/>
    <mergeCell ref="INH63:INI63"/>
    <mergeCell ref="ILX63:ILY63"/>
    <mergeCell ref="IMB63:IMC63"/>
    <mergeCell ref="IMF63:IMG63"/>
    <mergeCell ref="IMJ63:IMK63"/>
    <mergeCell ref="IMN63:IMO63"/>
    <mergeCell ref="ILD63:ILE63"/>
    <mergeCell ref="ILH63:ILI63"/>
    <mergeCell ref="ILL63:ILM63"/>
    <mergeCell ref="ILP63:ILQ63"/>
    <mergeCell ref="ILT63:ILU63"/>
    <mergeCell ref="IKJ63:IKK63"/>
    <mergeCell ref="IKN63:IKO63"/>
    <mergeCell ref="IKR63:IKS63"/>
    <mergeCell ref="IKV63:IKW63"/>
    <mergeCell ref="IKZ63:ILA63"/>
    <mergeCell ref="IJP63:IJQ63"/>
    <mergeCell ref="IJT63:IJU63"/>
    <mergeCell ref="IJX63:IJY63"/>
    <mergeCell ref="IKB63:IKC63"/>
    <mergeCell ref="IKF63:IKG63"/>
    <mergeCell ref="IIV63:IIW63"/>
    <mergeCell ref="IIZ63:IJA63"/>
    <mergeCell ref="IJD63:IJE63"/>
    <mergeCell ref="IJH63:IJI63"/>
    <mergeCell ref="IJL63:IJM63"/>
    <mergeCell ref="IIB63:IIC63"/>
    <mergeCell ref="IIF63:IIG63"/>
    <mergeCell ref="IIJ63:IIK63"/>
    <mergeCell ref="IIN63:IIO63"/>
    <mergeCell ref="IIR63:IIS63"/>
    <mergeCell ref="IHH63:IHI63"/>
    <mergeCell ref="IHL63:IHM63"/>
    <mergeCell ref="IHP63:IHQ63"/>
    <mergeCell ref="IHT63:IHU63"/>
    <mergeCell ref="IHX63:IHY63"/>
    <mergeCell ref="IGN63:IGO63"/>
    <mergeCell ref="IGR63:IGS63"/>
    <mergeCell ref="IGV63:IGW63"/>
    <mergeCell ref="IGZ63:IHA63"/>
    <mergeCell ref="IHD63:IHE63"/>
    <mergeCell ref="IFT63:IFU63"/>
    <mergeCell ref="IFX63:IFY63"/>
    <mergeCell ref="IGB63:IGC63"/>
    <mergeCell ref="IGF63:IGG63"/>
    <mergeCell ref="IGJ63:IGK63"/>
    <mergeCell ref="IEZ63:IFA63"/>
    <mergeCell ref="IFD63:IFE63"/>
    <mergeCell ref="IFH63:IFI63"/>
    <mergeCell ref="IFL63:IFM63"/>
    <mergeCell ref="IFP63:IFQ63"/>
    <mergeCell ref="IEF63:IEG63"/>
    <mergeCell ref="IEJ63:IEK63"/>
    <mergeCell ref="IEN63:IEO63"/>
    <mergeCell ref="IER63:IES63"/>
    <mergeCell ref="IEV63:IEW63"/>
    <mergeCell ref="IDL63:IDM63"/>
    <mergeCell ref="IDP63:IDQ63"/>
    <mergeCell ref="IDT63:IDU63"/>
    <mergeCell ref="IDX63:IDY63"/>
    <mergeCell ref="IEB63:IEC63"/>
    <mergeCell ref="ICR63:ICS63"/>
    <mergeCell ref="ICV63:ICW63"/>
    <mergeCell ref="ICZ63:IDA63"/>
    <mergeCell ref="IDD63:IDE63"/>
    <mergeCell ref="IDH63:IDI63"/>
    <mergeCell ref="IBX63:IBY63"/>
    <mergeCell ref="ICB63:ICC63"/>
    <mergeCell ref="ICF63:ICG63"/>
    <mergeCell ref="ICJ63:ICK63"/>
    <mergeCell ref="ICN63:ICO63"/>
    <mergeCell ref="IBD63:IBE63"/>
    <mergeCell ref="IBH63:IBI63"/>
    <mergeCell ref="IBL63:IBM63"/>
    <mergeCell ref="IBP63:IBQ63"/>
    <mergeCell ref="IBT63:IBU63"/>
    <mergeCell ref="IAJ63:IAK63"/>
    <mergeCell ref="IAN63:IAO63"/>
    <mergeCell ref="IAR63:IAS63"/>
    <mergeCell ref="IAV63:IAW63"/>
    <mergeCell ref="IAZ63:IBA63"/>
    <mergeCell ref="HZP63:HZQ63"/>
    <mergeCell ref="HZT63:HZU63"/>
    <mergeCell ref="HZX63:HZY63"/>
    <mergeCell ref="IAB63:IAC63"/>
    <mergeCell ref="IAF63:IAG63"/>
    <mergeCell ref="HYV63:HYW63"/>
    <mergeCell ref="HYZ63:HZA63"/>
    <mergeCell ref="HZD63:HZE63"/>
    <mergeCell ref="HZH63:HZI63"/>
    <mergeCell ref="HZL63:HZM63"/>
    <mergeCell ref="HYB63:HYC63"/>
    <mergeCell ref="HYF63:HYG63"/>
    <mergeCell ref="HYJ63:HYK63"/>
    <mergeCell ref="HYN63:HYO63"/>
    <mergeCell ref="HYR63:HYS63"/>
    <mergeCell ref="HXH63:HXI63"/>
    <mergeCell ref="HXL63:HXM63"/>
    <mergeCell ref="HXP63:HXQ63"/>
    <mergeCell ref="HXT63:HXU63"/>
    <mergeCell ref="HXX63:HXY63"/>
    <mergeCell ref="HWN63:HWO63"/>
    <mergeCell ref="HWR63:HWS63"/>
    <mergeCell ref="HWV63:HWW63"/>
    <mergeCell ref="HWZ63:HXA63"/>
    <mergeCell ref="HXD63:HXE63"/>
    <mergeCell ref="HVT63:HVU63"/>
    <mergeCell ref="HVX63:HVY63"/>
    <mergeCell ref="HWB63:HWC63"/>
    <mergeCell ref="HWF63:HWG63"/>
    <mergeCell ref="HWJ63:HWK63"/>
    <mergeCell ref="HUZ63:HVA63"/>
    <mergeCell ref="HVD63:HVE63"/>
    <mergeCell ref="HVH63:HVI63"/>
    <mergeCell ref="HVL63:HVM63"/>
    <mergeCell ref="HVP63:HVQ63"/>
    <mergeCell ref="HUF63:HUG63"/>
    <mergeCell ref="HUJ63:HUK63"/>
    <mergeCell ref="HUN63:HUO63"/>
    <mergeCell ref="HUR63:HUS63"/>
    <mergeCell ref="HUV63:HUW63"/>
    <mergeCell ref="HTL63:HTM63"/>
    <mergeCell ref="HTP63:HTQ63"/>
    <mergeCell ref="HTT63:HTU63"/>
    <mergeCell ref="HTX63:HTY63"/>
    <mergeCell ref="HUB63:HUC63"/>
    <mergeCell ref="HSR63:HSS63"/>
    <mergeCell ref="HSV63:HSW63"/>
    <mergeCell ref="HSZ63:HTA63"/>
    <mergeCell ref="HTD63:HTE63"/>
    <mergeCell ref="HTH63:HTI63"/>
    <mergeCell ref="HRX63:HRY63"/>
    <mergeCell ref="HSB63:HSC63"/>
    <mergeCell ref="HSF63:HSG63"/>
    <mergeCell ref="HSJ63:HSK63"/>
    <mergeCell ref="HSN63:HSO63"/>
    <mergeCell ref="HRD63:HRE63"/>
    <mergeCell ref="HRH63:HRI63"/>
    <mergeCell ref="HRL63:HRM63"/>
    <mergeCell ref="HRP63:HRQ63"/>
    <mergeCell ref="HRT63:HRU63"/>
    <mergeCell ref="HQJ63:HQK63"/>
    <mergeCell ref="HQN63:HQO63"/>
    <mergeCell ref="HQR63:HQS63"/>
    <mergeCell ref="HQV63:HQW63"/>
    <mergeCell ref="HQZ63:HRA63"/>
    <mergeCell ref="HPP63:HPQ63"/>
    <mergeCell ref="HPT63:HPU63"/>
    <mergeCell ref="HPX63:HPY63"/>
    <mergeCell ref="HQB63:HQC63"/>
    <mergeCell ref="HQF63:HQG63"/>
    <mergeCell ref="HOV63:HOW63"/>
    <mergeCell ref="HOZ63:HPA63"/>
    <mergeCell ref="HPD63:HPE63"/>
    <mergeCell ref="HPH63:HPI63"/>
    <mergeCell ref="HPL63:HPM63"/>
    <mergeCell ref="HOB63:HOC63"/>
    <mergeCell ref="HOF63:HOG63"/>
    <mergeCell ref="HOJ63:HOK63"/>
    <mergeCell ref="HON63:HOO63"/>
    <mergeCell ref="HOR63:HOS63"/>
    <mergeCell ref="HNH63:HNI63"/>
    <mergeCell ref="HNL63:HNM63"/>
    <mergeCell ref="HNP63:HNQ63"/>
    <mergeCell ref="HNT63:HNU63"/>
    <mergeCell ref="HNX63:HNY63"/>
    <mergeCell ref="HMN63:HMO63"/>
    <mergeCell ref="HMR63:HMS63"/>
    <mergeCell ref="HMV63:HMW63"/>
    <mergeCell ref="HMZ63:HNA63"/>
    <mergeCell ref="HND63:HNE63"/>
    <mergeCell ref="HLT63:HLU63"/>
    <mergeCell ref="HLX63:HLY63"/>
    <mergeCell ref="HMB63:HMC63"/>
    <mergeCell ref="HMF63:HMG63"/>
    <mergeCell ref="HMJ63:HMK63"/>
    <mergeCell ref="HKZ63:HLA63"/>
    <mergeCell ref="HLD63:HLE63"/>
    <mergeCell ref="HLH63:HLI63"/>
    <mergeCell ref="HLL63:HLM63"/>
    <mergeCell ref="HLP63:HLQ63"/>
    <mergeCell ref="HKF63:HKG63"/>
    <mergeCell ref="HKJ63:HKK63"/>
    <mergeCell ref="HKN63:HKO63"/>
    <mergeCell ref="HKR63:HKS63"/>
    <mergeCell ref="HKV63:HKW63"/>
    <mergeCell ref="HJL63:HJM63"/>
    <mergeCell ref="HJP63:HJQ63"/>
    <mergeCell ref="HJT63:HJU63"/>
    <mergeCell ref="HJX63:HJY63"/>
    <mergeCell ref="HKB63:HKC63"/>
    <mergeCell ref="HIR63:HIS63"/>
    <mergeCell ref="HIV63:HIW63"/>
    <mergeCell ref="HIZ63:HJA63"/>
    <mergeCell ref="HJD63:HJE63"/>
    <mergeCell ref="HJH63:HJI63"/>
    <mergeCell ref="HHX63:HHY63"/>
    <mergeCell ref="HIB63:HIC63"/>
    <mergeCell ref="HIF63:HIG63"/>
    <mergeCell ref="HIJ63:HIK63"/>
    <mergeCell ref="HIN63:HIO63"/>
    <mergeCell ref="HHD63:HHE63"/>
    <mergeCell ref="HHH63:HHI63"/>
    <mergeCell ref="HHL63:HHM63"/>
    <mergeCell ref="HHP63:HHQ63"/>
    <mergeCell ref="HHT63:HHU63"/>
    <mergeCell ref="HGJ63:HGK63"/>
    <mergeCell ref="HGN63:HGO63"/>
    <mergeCell ref="HGR63:HGS63"/>
    <mergeCell ref="HGV63:HGW63"/>
    <mergeCell ref="HGZ63:HHA63"/>
    <mergeCell ref="HFP63:HFQ63"/>
    <mergeCell ref="HFT63:HFU63"/>
    <mergeCell ref="HFX63:HFY63"/>
    <mergeCell ref="HGB63:HGC63"/>
    <mergeCell ref="HGF63:HGG63"/>
    <mergeCell ref="HEV63:HEW63"/>
    <mergeCell ref="HEZ63:HFA63"/>
    <mergeCell ref="HFD63:HFE63"/>
    <mergeCell ref="HFH63:HFI63"/>
    <mergeCell ref="HFL63:HFM63"/>
    <mergeCell ref="HEB63:HEC63"/>
    <mergeCell ref="HEF63:HEG63"/>
    <mergeCell ref="HEJ63:HEK63"/>
    <mergeCell ref="HEN63:HEO63"/>
    <mergeCell ref="HER63:HES63"/>
    <mergeCell ref="HDH63:HDI63"/>
    <mergeCell ref="HDL63:HDM63"/>
    <mergeCell ref="HDP63:HDQ63"/>
    <mergeCell ref="HDT63:HDU63"/>
    <mergeCell ref="HDX63:HDY63"/>
    <mergeCell ref="HCN63:HCO63"/>
    <mergeCell ref="HCR63:HCS63"/>
    <mergeCell ref="HCV63:HCW63"/>
    <mergeCell ref="HCZ63:HDA63"/>
    <mergeCell ref="HDD63:HDE63"/>
    <mergeCell ref="HBT63:HBU63"/>
    <mergeCell ref="HBX63:HBY63"/>
    <mergeCell ref="HCB63:HCC63"/>
    <mergeCell ref="HCF63:HCG63"/>
    <mergeCell ref="HCJ63:HCK63"/>
    <mergeCell ref="HAZ63:HBA63"/>
    <mergeCell ref="HBD63:HBE63"/>
    <mergeCell ref="HBH63:HBI63"/>
    <mergeCell ref="HBL63:HBM63"/>
    <mergeCell ref="HBP63:HBQ63"/>
    <mergeCell ref="HAF63:HAG63"/>
    <mergeCell ref="HAJ63:HAK63"/>
    <mergeCell ref="HAN63:HAO63"/>
    <mergeCell ref="HAR63:HAS63"/>
    <mergeCell ref="HAV63:HAW63"/>
    <mergeCell ref="GZL63:GZM63"/>
    <mergeCell ref="GZP63:GZQ63"/>
    <mergeCell ref="GZT63:GZU63"/>
    <mergeCell ref="GZX63:GZY63"/>
    <mergeCell ref="HAB63:HAC63"/>
    <mergeCell ref="GYR63:GYS63"/>
    <mergeCell ref="GYV63:GYW63"/>
    <mergeCell ref="GYZ63:GZA63"/>
    <mergeCell ref="GZD63:GZE63"/>
    <mergeCell ref="GZH63:GZI63"/>
    <mergeCell ref="GXX63:GXY63"/>
    <mergeCell ref="GYB63:GYC63"/>
    <mergeCell ref="GYF63:GYG63"/>
    <mergeCell ref="GYJ63:GYK63"/>
    <mergeCell ref="GYN63:GYO63"/>
    <mergeCell ref="GXD63:GXE63"/>
    <mergeCell ref="GXH63:GXI63"/>
    <mergeCell ref="GXL63:GXM63"/>
    <mergeCell ref="GXP63:GXQ63"/>
    <mergeCell ref="GXT63:GXU63"/>
    <mergeCell ref="GWJ63:GWK63"/>
    <mergeCell ref="GWN63:GWO63"/>
    <mergeCell ref="GWR63:GWS63"/>
    <mergeCell ref="GWV63:GWW63"/>
    <mergeCell ref="GWZ63:GXA63"/>
    <mergeCell ref="GVP63:GVQ63"/>
    <mergeCell ref="GVT63:GVU63"/>
    <mergeCell ref="GVX63:GVY63"/>
    <mergeCell ref="GWB63:GWC63"/>
    <mergeCell ref="GWF63:GWG63"/>
    <mergeCell ref="GUV63:GUW63"/>
    <mergeCell ref="GUZ63:GVA63"/>
    <mergeCell ref="GVD63:GVE63"/>
    <mergeCell ref="GVH63:GVI63"/>
    <mergeCell ref="GVL63:GVM63"/>
    <mergeCell ref="GUB63:GUC63"/>
    <mergeCell ref="GUF63:GUG63"/>
    <mergeCell ref="GUJ63:GUK63"/>
    <mergeCell ref="GUN63:GUO63"/>
    <mergeCell ref="GUR63:GUS63"/>
    <mergeCell ref="GTH63:GTI63"/>
    <mergeCell ref="GTL63:GTM63"/>
    <mergeCell ref="GTP63:GTQ63"/>
    <mergeCell ref="GTT63:GTU63"/>
    <mergeCell ref="GTX63:GTY63"/>
    <mergeCell ref="GSN63:GSO63"/>
    <mergeCell ref="GSR63:GSS63"/>
    <mergeCell ref="GSV63:GSW63"/>
    <mergeCell ref="GSZ63:GTA63"/>
    <mergeCell ref="GTD63:GTE63"/>
    <mergeCell ref="GRT63:GRU63"/>
    <mergeCell ref="GRX63:GRY63"/>
    <mergeCell ref="GSB63:GSC63"/>
    <mergeCell ref="GSF63:GSG63"/>
    <mergeCell ref="GSJ63:GSK63"/>
    <mergeCell ref="GQZ63:GRA63"/>
    <mergeCell ref="GRD63:GRE63"/>
    <mergeCell ref="GRH63:GRI63"/>
    <mergeCell ref="GRL63:GRM63"/>
    <mergeCell ref="GRP63:GRQ63"/>
    <mergeCell ref="GQF63:GQG63"/>
    <mergeCell ref="GQJ63:GQK63"/>
    <mergeCell ref="GQN63:GQO63"/>
    <mergeCell ref="GQR63:GQS63"/>
    <mergeCell ref="GQV63:GQW63"/>
    <mergeCell ref="GPL63:GPM63"/>
    <mergeCell ref="GPP63:GPQ63"/>
    <mergeCell ref="GPT63:GPU63"/>
    <mergeCell ref="GPX63:GPY63"/>
    <mergeCell ref="GQB63:GQC63"/>
    <mergeCell ref="GOR63:GOS63"/>
    <mergeCell ref="GOV63:GOW63"/>
    <mergeCell ref="GOZ63:GPA63"/>
    <mergeCell ref="GPD63:GPE63"/>
    <mergeCell ref="GPH63:GPI63"/>
    <mergeCell ref="GNX63:GNY63"/>
    <mergeCell ref="GOB63:GOC63"/>
    <mergeCell ref="GOF63:GOG63"/>
    <mergeCell ref="GOJ63:GOK63"/>
    <mergeCell ref="GON63:GOO63"/>
    <mergeCell ref="GND63:GNE63"/>
    <mergeCell ref="GNH63:GNI63"/>
    <mergeCell ref="GNL63:GNM63"/>
    <mergeCell ref="GNP63:GNQ63"/>
    <mergeCell ref="GNT63:GNU63"/>
    <mergeCell ref="GMJ63:GMK63"/>
    <mergeCell ref="GMN63:GMO63"/>
    <mergeCell ref="GMR63:GMS63"/>
    <mergeCell ref="GMV63:GMW63"/>
    <mergeCell ref="GMZ63:GNA63"/>
    <mergeCell ref="GLP63:GLQ63"/>
    <mergeCell ref="GLT63:GLU63"/>
    <mergeCell ref="GLX63:GLY63"/>
    <mergeCell ref="GMB63:GMC63"/>
    <mergeCell ref="GMF63:GMG63"/>
    <mergeCell ref="GKV63:GKW63"/>
    <mergeCell ref="GKZ63:GLA63"/>
    <mergeCell ref="GLD63:GLE63"/>
    <mergeCell ref="GLH63:GLI63"/>
    <mergeCell ref="GLL63:GLM63"/>
    <mergeCell ref="GKB63:GKC63"/>
    <mergeCell ref="GKF63:GKG63"/>
    <mergeCell ref="GKJ63:GKK63"/>
    <mergeCell ref="GKN63:GKO63"/>
    <mergeCell ref="GKR63:GKS63"/>
    <mergeCell ref="GJH63:GJI63"/>
    <mergeCell ref="GJL63:GJM63"/>
    <mergeCell ref="GJP63:GJQ63"/>
    <mergeCell ref="GJT63:GJU63"/>
    <mergeCell ref="GJX63:GJY63"/>
    <mergeCell ref="GIN63:GIO63"/>
    <mergeCell ref="GIR63:GIS63"/>
    <mergeCell ref="GIV63:GIW63"/>
    <mergeCell ref="GIZ63:GJA63"/>
    <mergeCell ref="GJD63:GJE63"/>
    <mergeCell ref="GHT63:GHU63"/>
    <mergeCell ref="GHX63:GHY63"/>
    <mergeCell ref="GIB63:GIC63"/>
    <mergeCell ref="GIF63:GIG63"/>
    <mergeCell ref="GIJ63:GIK63"/>
    <mergeCell ref="GGZ63:GHA63"/>
    <mergeCell ref="GHD63:GHE63"/>
    <mergeCell ref="GHH63:GHI63"/>
    <mergeCell ref="GHL63:GHM63"/>
    <mergeCell ref="GHP63:GHQ63"/>
    <mergeCell ref="GGF63:GGG63"/>
    <mergeCell ref="GGJ63:GGK63"/>
    <mergeCell ref="GGN63:GGO63"/>
    <mergeCell ref="GGR63:GGS63"/>
    <mergeCell ref="GGV63:GGW63"/>
    <mergeCell ref="GFL63:GFM63"/>
    <mergeCell ref="GFP63:GFQ63"/>
    <mergeCell ref="GFT63:GFU63"/>
    <mergeCell ref="GFX63:GFY63"/>
    <mergeCell ref="GGB63:GGC63"/>
    <mergeCell ref="GER63:GES63"/>
    <mergeCell ref="GEV63:GEW63"/>
    <mergeCell ref="GEZ63:GFA63"/>
    <mergeCell ref="GFD63:GFE63"/>
    <mergeCell ref="GFH63:GFI63"/>
    <mergeCell ref="GDX63:GDY63"/>
    <mergeCell ref="GEB63:GEC63"/>
    <mergeCell ref="GEF63:GEG63"/>
    <mergeCell ref="GEJ63:GEK63"/>
    <mergeCell ref="GEN63:GEO63"/>
    <mergeCell ref="GDD63:GDE63"/>
    <mergeCell ref="GDH63:GDI63"/>
    <mergeCell ref="GDL63:GDM63"/>
    <mergeCell ref="GDP63:GDQ63"/>
    <mergeCell ref="GDT63:GDU63"/>
    <mergeCell ref="GCJ63:GCK63"/>
    <mergeCell ref="GCN63:GCO63"/>
    <mergeCell ref="GCR63:GCS63"/>
    <mergeCell ref="GCV63:GCW63"/>
    <mergeCell ref="GCZ63:GDA63"/>
    <mergeCell ref="GBP63:GBQ63"/>
    <mergeCell ref="GBT63:GBU63"/>
    <mergeCell ref="GBX63:GBY63"/>
    <mergeCell ref="GCB63:GCC63"/>
    <mergeCell ref="GCF63:GCG63"/>
    <mergeCell ref="GAV63:GAW63"/>
    <mergeCell ref="GAZ63:GBA63"/>
    <mergeCell ref="GBD63:GBE63"/>
    <mergeCell ref="GBH63:GBI63"/>
    <mergeCell ref="GBL63:GBM63"/>
    <mergeCell ref="GAB63:GAC63"/>
    <mergeCell ref="GAF63:GAG63"/>
    <mergeCell ref="GAJ63:GAK63"/>
    <mergeCell ref="GAN63:GAO63"/>
    <mergeCell ref="GAR63:GAS63"/>
    <mergeCell ref="FZH63:FZI63"/>
    <mergeCell ref="FZL63:FZM63"/>
    <mergeCell ref="FZP63:FZQ63"/>
    <mergeCell ref="FZT63:FZU63"/>
    <mergeCell ref="FZX63:FZY63"/>
    <mergeCell ref="FYN63:FYO63"/>
    <mergeCell ref="FYR63:FYS63"/>
    <mergeCell ref="FYV63:FYW63"/>
    <mergeCell ref="FYZ63:FZA63"/>
    <mergeCell ref="FZD63:FZE63"/>
    <mergeCell ref="FXT63:FXU63"/>
    <mergeCell ref="FXX63:FXY63"/>
    <mergeCell ref="FYB63:FYC63"/>
    <mergeCell ref="FYF63:FYG63"/>
    <mergeCell ref="FYJ63:FYK63"/>
    <mergeCell ref="FWZ63:FXA63"/>
    <mergeCell ref="FXD63:FXE63"/>
    <mergeCell ref="FXH63:FXI63"/>
    <mergeCell ref="FXL63:FXM63"/>
    <mergeCell ref="FXP63:FXQ63"/>
    <mergeCell ref="FWF63:FWG63"/>
    <mergeCell ref="FWJ63:FWK63"/>
    <mergeCell ref="FWN63:FWO63"/>
    <mergeCell ref="FWR63:FWS63"/>
    <mergeCell ref="FWV63:FWW63"/>
    <mergeCell ref="FVL63:FVM63"/>
    <mergeCell ref="FVP63:FVQ63"/>
    <mergeCell ref="FVT63:FVU63"/>
    <mergeCell ref="FVX63:FVY63"/>
    <mergeCell ref="FWB63:FWC63"/>
    <mergeCell ref="FUR63:FUS63"/>
    <mergeCell ref="FUV63:FUW63"/>
    <mergeCell ref="FUZ63:FVA63"/>
    <mergeCell ref="FVD63:FVE63"/>
    <mergeCell ref="FVH63:FVI63"/>
    <mergeCell ref="FTX63:FTY63"/>
    <mergeCell ref="FUB63:FUC63"/>
    <mergeCell ref="FUF63:FUG63"/>
    <mergeCell ref="FUJ63:FUK63"/>
    <mergeCell ref="FUN63:FUO63"/>
    <mergeCell ref="FTD63:FTE63"/>
    <mergeCell ref="FTH63:FTI63"/>
    <mergeCell ref="FTL63:FTM63"/>
    <mergeCell ref="FTP63:FTQ63"/>
    <mergeCell ref="FTT63:FTU63"/>
    <mergeCell ref="FSJ63:FSK63"/>
    <mergeCell ref="FSN63:FSO63"/>
    <mergeCell ref="FSR63:FSS63"/>
    <mergeCell ref="FSV63:FSW63"/>
    <mergeCell ref="FSZ63:FTA63"/>
    <mergeCell ref="FRP63:FRQ63"/>
    <mergeCell ref="FRT63:FRU63"/>
    <mergeCell ref="FRX63:FRY63"/>
    <mergeCell ref="FSB63:FSC63"/>
    <mergeCell ref="FSF63:FSG63"/>
    <mergeCell ref="FQV63:FQW63"/>
    <mergeCell ref="FQZ63:FRA63"/>
    <mergeCell ref="FRD63:FRE63"/>
    <mergeCell ref="FRH63:FRI63"/>
    <mergeCell ref="FRL63:FRM63"/>
    <mergeCell ref="FQB63:FQC63"/>
    <mergeCell ref="FQF63:FQG63"/>
    <mergeCell ref="FQJ63:FQK63"/>
    <mergeCell ref="FQN63:FQO63"/>
    <mergeCell ref="FQR63:FQS63"/>
    <mergeCell ref="FPH63:FPI63"/>
    <mergeCell ref="FPL63:FPM63"/>
    <mergeCell ref="FPP63:FPQ63"/>
    <mergeCell ref="FPT63:FPU63"/>
    <mergeCell ref="FPX63:FPY63"/>
    <mergeCell ref="FON63:FOO63"/>
    <mergeCell ref="FOR63:FOS63"/>
    <mergeCell ref="FOV63:FOW63"/>
    <mergeCell ref="FOZ63:FPA63"/>
    <mergeCell ref="FPD63:FPE63"/>
    <mergeCell ref="FNT63:FNU63"/>
    <mergeCell ref="FNX63:FNY63"/>
    <mergeCell ref="FOB63:FOC63"/>
    <mergeCell ref="FOF63:FOG63"/>
    <mergeCell ref="FOJ63:FOK63"/>
    <mergeCell ref="FMZ63:FNA63"/>
    <mergeCell ref="FND63:FNE63"/>
    <mergeCell ref="FNH63:FNI63"/>
    <mergeCell ref="FNL63:FNM63"/>
    <mergeCell ref="FNP63:FNQ63"/>
    <mergeCell ref="FMF63:FMG63"/>
    <mergeCell ref="FMJ63:FMK63"/>
    <mergeCell ref="FMN63:FMO63"/>
    <mergeCell ref="FMR63:FMS63"/>
    <mergeCell ref="FMV63:FMW63"/>
    <mergeCell ref="FLL63:FLM63"/>
    <mergeCell ref="FLP63:FLQ63"/>
    <mergeCell ref="FLT63:FLU63"/>
    <mergeCell ref="FLX63:FLY63"/>
    <mergeCell ref="FMB63:FMC63"/>
    <mergeCell ref="FKR63:FKS63"/>
    <mergeCell ref="FKV63:FKW63"/>
    <mergeCell ref="FKZ63:FLA63"/>
    <mergeCell ref="FLD63:FLE63"/>
    <mergeCell ref="FLH63:FLI63"/>
    <mergeCell ref="FJX63:FJY63"/>
    <mergeCell ref="FKB63:FKC63"/>
    <mergeCell ref="FKF63:FKG63"/>
    <mergeCell ref="FKJ63:FKK63"/>
    <mergeCell ref="FKN63:FKO63"/>
    <mergeCell ref="FJD63:FJE63"/>
    <mergeCell ref="FJH63:FJI63"/>
    <mergeCell ref="FJL63:FJM63"/>
    <mergeCell ref="FJP63:FJQ63"/>
    <mergeCell ref="FJT63:FJU63"/>
    <mergeCell ref="FIJ63:FIK63"/>
    <mergeCell ref="FIN63:FIO63"/>
    <mergeCell ref="FIR63:FIS63"/>
    <mergeCell ref="FIV63:FIW63"/>
    <mergeCell ref="FIZ63:FJA63"/>
    <mergeCell ref="FHP63:FHQ63"/>
    <mergeCell ref="FHT63:FHU63"/>
    <mergeCell ref="FHX63:FHY63"/>
    <mergeCell ref="FIB63:FIC63"/>
    <mergeCell ref="FIF63:FIG63"/>
    <mergeCell ref="FGV63:FGW63"/>
    <mergeCell ref="FGZ63:FHA63"/>
    <mergeCell ref="FHD63:FHE63"/>
    <mergeCell ref="FHH63:FHI63"/>
    <mergeCell ref="FHL63:FHM63"/>
    <mergeCell ref="FGB63:FGC63"/>
    <mergeCell ref="FGF63:FGG63"/>
    <mergeCell ref="FGJ63:FGK63"/>
    <mergeCell ref="FGN63:FGO63"/>
    <mergeCell ref="FGR63:FGS63"/>
    <mergeCell ref="FFH63:FFI63"/>
    <mergeCell ref="FFL63:FFM63"/>
    <mergeCell ref="FFP63:FFQ63"/>
    <mergeCell ref="FFT63:FFU63"/>
    <mergeCell ref="FFX63:FFY63"/>
    <mergeCell ref="FEN63:FEO63"/>
    <mergeCell ref="FER63:FES63"/>
    <mergeCell ref="FEV63:FEW63"/>
    <mergeCell ref="FEZ63:FFA63"/>
    <mergeCell ref="FFD63:FFE63"/>
    <mergeCell ref="FDT63:FDU63"/>
    <mergeCell ref="FDX63:FDY63"/>
    <mergeCell ref="FEB63:FEC63"/>
    <mergeCell ref="FEF63:FEG63"/>
    <mergeCell ref="FEJ63:FEK63"/>
    <mergeCell ref="FCZ63:FDA63"/>
    <mergeCell ref="FDD63:FDE63"/>
    <mergeCell ref="FDH63:FDI63"/>
    <mergeCell ref="FDL63:FDM63"/>
    <mergeCell ref="FDP63:FDQ63"/>
    <mergeCell ref="FCF63:FCG63"/>
    <mergeCell ref="FCJ63:FCK63"/>
    <mergeCell ref="FCN63:FCO63"/>
    <mergeCell ref="FCR63:FCS63"/>
    <mergeCell ref="FCV63:FCW63"/>
    <mergeCell ref="FBL63:FBM63"/>
    <mergeCell ref="FBP63:FBQ63"/>
    <mergeCell ref="FBT63:FBU63"/>
    <mergeCell ref="FBX63:FBY63"/>
    <mergeCell ref="FCB63:FCC63"/>
    <mergeCell ref="FAR63:FAS63"/>
    <mergeCell ref="FAV63:FAW63"/>
    <mergeCell ref="FAZ63:FBA63"/>
    <mergeCell ref="FBD63:FBE63"/>
    <mergeCell ref="FBH63:FBI63"/>
    <mergeCell ref="EZX63:EZY63"/>
    <mergeCell ref="FAB63:FAC63"/>
    <mergeCell ref="FAF63:FAG63"/>
    <mergeCell ref="FAJ63:FAK63"/>
    <mergeCell ref="FAN63:FAO63"/>
    <mergeCell ref="EZD63:EZE63"/>
    <mergeCell ref="EZH63:EZI63"/>
    <mergeCell ref="EZL63:EZM63"/>
    <mergeCell ref="EZP63:EZQ63"/>
    <mergeCell ref="EZT63:EZU63"/>
    <mergeCell ref="EYJ63:EYK63"/>
    <mergeCell ref="EYN63:EYO63"/>
    <mergeCell ref="EYR63:EYS63"/>
    <mergeCell ref="EYV63:EYW63"/>
    <mergeCell ref="EYZ63:EZA63"/>
    <mergeCell ref="EXP63:EXQ63"/>
    <mergeCell ref="EXT63:EXU63"/>
    <mergeCell ref="EXX63:EXY63"/>
    <mergeCell ref="EYB63:EYC63"/>
    <mergeCell ref="EYF63:EYG63"/>
    <mergeCell ref="EWV63:EWW63"/>
    <mergeCell ref="EWZ63:EXA63"/>
    <mergeCell ref="EXD63:EXE63"/>
    <mergeCell ref="EXH63:EXI63"/>
    <mergeCell ref="EXL63:EXM63"/>
    <mergeCell ref="EWB63:EWC63"/>
    <mergeCell ref="EWF63:EWG63"/>
    <mergeCell ref="EWJ63:EWK63"/>
    <mergeCell ref="EWN63:EWO63"/>
    <mergeCell ref="EWR63:EWS63"/>
    <mergeCell ref="EVH63:EVI63"/>
    <mergeCell ref="EVL63:EVM63"/>
    <mergeCell ref="EVP63:EVQ63"/>
    <mergeCell ref="EVT63:EVU63"/>
    <mergeCell ref="EVX63:EVY63"/>
    <mergeCell ref="EUN63:EUO63"/>
    <mergeCell ref="EUR63:EUS63"/>
    <mergeCell ref="EUV63:EUW63"/>
    <mergeCell ref="EUZ63:EVA63"/>
    <mergeCell ref="EVD63:EVE63"/>
    <mergeCell ref="ETT63:ETU63"/>
    <mergeCell ref="ETX63:ETY63"/>
    <mergeCell ref="EUB63:EUC63"/>
    <mergeCell ref="EUF63:EUG63"/>
    <mergeCell ref="EUJ63:EUK63"/>
    <mergeCell ref="ESZ63:ETA63"/>
    <mergeCell ref="ETD63:ETE63"/>
    <mergeCell ref="ETH63:ETI63"/>
    <mergeCell ref="ETL63:ETM63"/>
    <mergeCell ref="ETP63:ETQ63"/>
    <mergeCell ref="ESF63:ESG63"/>
    <mergeCell ref="ESJ63:ESK63"/>
    <mergeCell ref="ESN63:ESO63"/>
    <mergeCell ref="ESR63:ESS63"/>
    <mergeCell ref="ESV63:ESW63"/>
    <mergeCell ref="ERL63:ERM63"/>
    <mergeCell ref="ERP63:ERQ63"/>
    <mergeCell ref="ERT63:ERU63"/>
    <mergeCell ref="ERX63:ERY63"/>
    <mergeCell ref="ESB63:ESC63"/>
    <mergeCell ref="EQR63:EQS63"/>
    <mergeCell ref="EQV63:EQW63"/>
    <mergeCell ref="EQZ63:ERA63"/>
    <mergeCell ref="ERD63:ERE63"/>
    <mergeCell ref="ERH63:ERI63"/>
    <mergeCell ref="EPX63:EPY63"/>
    <mergeCell ref="EQB63:EQC63"/>
    <mergeCell ref="EQF63:EQG63"/>
    <mergeCell ref="EQJ63:EQK63"/>
    <mergeCell ref="EQN63:EQO63"/>
    <mergeCell ref="EPD63:EPE63"/>
    <mergeCell ref="EPH63:EPI63"/>
    <mergeCell ref="EPL63:EPM63"/>
    <mergeCell ref="EPP63:EPQ63"/>
    <mergeCell ref="EPT63:EPU63"/>
    <mergeCell ref="EOJ63:EOK63"/>
    <mergeCell ref="EON63:EOO63"/>
    <mergeCell ref="EOR63:EOS63"/>
    <mergeCell ref="EOV63:EOW63"/>
    <mergeCell ref="EOZ63:EPA63"/>
    <mergeCell ref="ENP63:ENQ63"/>
    <mergeCell ref="ENT63:ENU63"/>
    <mergeCell ref="ENX63:ENY63"/>
    <mergeCell ref="EOB63:EOC63"/>
    <mergeCell ref="EOF63:EOG63"/>
    <mergeCell ref="EMV63:EMW63"/>
    <mergeCell ref="EMZ63:ENA63"/>
    <mergeCell ref="END63:ENE63"/>
    <mergeCell ref="ENH63:ENI63"/>
    <mergeCell ref="ENL63:ENM63"/>
    <mergeCell ref="EMB63:EMC63"/>
    <mergeCell ref="EMF63:EMG63"/>
    <mergeCell ref="EMJ63:EMK63"/>
    <mergeCell ref="EMN63:EMO63"/>
    <mergeCell ref="EMR63:EMS63"/>
    <mergeCell ref="ELH63:ELI63"/>
    <mergeCell ref="ELL63:ELM63"/>
    <mergeCell ref="ELP63:ELQ63"/>
    <mergeCell ref="ELT63:ELU63"/>
    <mergeCell ref="ELX63:ELY63"/>
    <mergeCell ref="EKN63:EKO63"/>
    <mergeCell ref="EKR63:EKS63"/>
    <mergeCell ref="EKV63:EKW63"/>
    <mergeCell ref="EKZ63:ELA63"/>
    <mergeCell ref="ELD63:ELE63"/>
    <mergeCell ref="EJT63:EJU63"/>
    <mergeCell ref="EJX63:EJY63"/>
    <mergeCell ref="EKB63:EKC63"/>
    <mergeCell ref="EKF63:EKG63"/>
    <mergeCell ref="EKJ63:EKK63"/>
    <mergeCell ref="EIZ63:EJA63"/>
    <mergeCell ref="EJD63:EJE63"/>
    <mergeCell ref="EJH63:EJI63"/>
    <mergeCell ref="EJL63:EJM63"/>
    <mergeCell ref="EJP63:EJQ63"/>
    <mergeCell ref="EIF63:EIG63"/>
    <mergeCell ref="EIJ63:EIK63"/>
    <mergeCell ref="EIN63:EIO63"/>
    <mergeCell ref="EIR63:EIS63"/>
    <mergeCell ref="EIV63:EIW63"/>
    <mergeCell ref="EHL63:EHM63"/>
    <mergeCell ref="EHP63:EHQ63"/>
    <mergeCell ref="EHT63:EHU63"/>
    <mergeCell ref="EHX63:EHY63"/>
    <mergeCell ref="EIB63:EIC63"/>
    <mergeCell ref="EGR63:EGS63"/>
    <mergeCell ref="EGV63:EGW63"/>
    <mergeCell ref="EGZ63:EHA63"/>
    <mergeCell ref="EHD63:EHE63"/>
    <mergeCell ref="EHH63:EHI63"/>
    <mergeCell ref="EFX63:EFY63"/>
    <mergeCell ref="EGB63:EGC63"/>
    <mergeCell ref="EGF63:EGG63"/>
    <mergeCell ref="EGJ63:EGK63"/>
    <mergeCell ref="EGN63:EGO63"/>
    <mergeCell ref="EFD63:EFE63"/>
    <mergeCell ref="EFH63:EFI63"/>
    <mergeCell ref="EFL63:EFM63"/>
    <mergeCell ref="EFP63:EFQ63"/>
    <mergeCell ref="EFT63:EFU63"/>
    <mergeCell ref="EEJ63:EEK63"/>
    <mergeCell ref="EEN63:EEO63"/>
    <mergeCell ref="EER63:EES63"/>
    <mergeCell ref="EEV63:EEW63"/>
    <mergeCell ref="EEZ63:EFA63"/>
    <mergeCell ref="EDP63:EDQ63"/>
    <mergeCell ref="EDT63:EDU63"/>
    <mergeCell ref="EDX63:EDY63"/>
    <mergeCell ref="EEB63:EEC63"/>
    <mergeCell ref="EEF63:EEG63"/>
    <mergeCell ref="ECV63:ECW63"/>
    <mergeCell ref="ECZ63:EDA63"/>
    <mergeCell ref="EDD63:EDE63"/>
    <mergeCell ref="EDH63:EDI63"/>
    <mergeCell ref="EDL63:EDM63"/>
    <mergeCell ref="ECB63:ECC63"/>
    <mergeCell ref="ECF63:ECG63"/>
    <mergeCell ref="ECJ63:ECK63"/>
    <mergeCell ref="ECN63:ECO63"/>
    <mergeCell ref="ECR63:ECS63"/>
    <mergeCell ref="EBH63:EBI63"/>
    <mergeCell ref="EBL63:EBM63"/>
    <mergeCell ref="EBP63:EBQ63"/>
    <mergeCell ref="EBT63:EBU63"/>
    <mergeCell ref="EBX63:EBY63"/>
    <mergeCell ref="EAN63:EAO63"/>
    <mergeCell ref="EAR63:EAS63"/>
    <mergeCell ref="EAV63:EAW63"/>
    <mergeCell ref="EAZ63:EBA63"/>
    <mergeCell ref="EBD63:EBE63"/>
    <mergeCell ref="DZT63:DZU63"/>
    <mergeCell ref="DZX63:DZY63"/>
    <mergeCell ref="EAB63:EAC63"/>
    <mergeCell ref="EAF63:EAG63"/>
    <mergeCell ref="EAJ63:EAK63"/>
    <mergeCell ref="DYZ63:DZA63"/>
    <mergeCell ref="DZD63:DZE63"/>
    <mergeCell ref="DZH63:DZI63"/>
    <mergeCell ref="DZL63:DZM63"/>
    <mergeCell ref="DZP63:DZQ63"/>
    <mergeCell ref="DYF63:DYG63"/>
    <mergeCell ref="DYJ63:DYK63"/>
    <mergeCell ref="DYN63:DYO63"/>
    <mergeCell ref="DYR63:DYS63"/>
    <mergeCell ref="DYV63:DYW63"/>
    <mergeCell ref="DXL63:DXM63"/>
    <mergeCell ref="DXP63:DXQ63"/>
    <mergeCell ref="DXT63:DXU63"/>
    <mergeCell ref="DXX63:DXY63"/>
    <mergeCell ref="DYB63:DYC63"/>
    <mergeCell ref="DWR63:DWS63"/>
    <mergeCell ref="DWV63:DWW63"/>
    <mergeCell ref="DWZ63:DXA63"/>
    <mergeCell ref="DXD63:DXE63"/>
    <mergeCell ref="DXH63:DXI63"/>
    <mergeCell ref="DVX63:DVY63"/>
    <mergeCell ref="DWB63:DWC63"/>
    <mergeCell ref="DWF63:DWG63"/>
    <mergeCell ref="DWJ63:DWK63"/>
    <mergeCell ref="DWN63:DWO63"/>
    <mergeCell ref="DVD63:DVE63"/>
    <mergeCell ref="DVH63:DVI63"/>
    <mergeCell ref="DVL63:DVM63"/>
    <mergeCell ref="DVP63:DVQ63"/>
    <mergeCell ref="DVT63:DVU63"/>
    <mergeCell ref="DUJ63:DUK63"/>
    <mergeCell ref="DUN63:DUO63"/>
    <mergeCell ref="DUR63:DUS63"/>
    <mergeCell ref="DUV63:DUW63"/>
    <mergeCell ref="DUZ63:DVA63"/>
    <mergeCell ref="DTP63:DTQ63"/>
    <mergeCell ref="DTT63:DTU63"/>
    <mergeCell ref="DTX63:DTY63"/>
    <mergeCell ref="DUB63:DUC63"/>
    <mergeCell ref="DUF63:DUG63"/>
    <mergeCell ref="DSV63:DSW63"/>
    <mergeCell ref="DSZ63:DTA63"/>
    <mergeCell ref="DTD63:DTE63"/>
    <mergeCell ref="DTH63:DTI63"/>
    <mergeCell ref="DTL63:DTM63"/>
    <mergeCell ref="DSB63:DSC63"/>
    <mergeCell ref="DSF63:DSG63"/>
    <mergeCell ref="DSJ63:DSK63"/>
    <mergeCell ref="DSN63:DSO63"/>
    <mergeCell ref="DSR63:DSS63"/>
    <mergeCell ref="DRH63:DRI63"/>
    <mergeCell ref="DRL63:DRM63"/>
    <mergeCell ref="DRP63:DRQ63"/>
    <mergeCell ref="DRT63:DRU63"/>
    <mergeCell ref="DRX63:DRY63"/>
    <mergeCell ref="DQN63:DQO63"/>
    <mergeCell ref="DQR63:DQS63"/>
    <mergeCell ref="DQV63:DQW63"/>
    <mergeCell ref="DQZ63:DRA63"/>
    <mergeCell ref="DRD63:DRE63"/>
    <mergeCell ref="DPT63:DPU63"/>
    <mergeCell ref="DPX63:DPY63"/>
    <mergeCell ref="DQB63:DQC63"/>
    <mergeCell ref="DQF63:DQG63"/>
    <mergeCell ref="DQJ63:DQK63"/>
    <mergeCell ref="DOZ63:DPA63"/>
    <mergeCell ref="DPD63:DPE63"/>
    <mergeCell ref="DPH63:DPI63"/>
    <mergeCell ref="DPL63:DPM63"/>
    <mergeCell ref="DPP63:DPQ63"/>
    <mergeCell ref="DOF63:DOG63"/>
    <mergeCell ref="DOJ63:DOK63"/>
    <mergeCell ref="DON63:DOO63"/>
    <mergeCell ref="DOR63:DOS63"/>
    <mergeCell ref="DOV63:DOW63"/>
    <mergeCell ref="DNL63:DNM63"/>
    <mergeCell ref="DNP63:DNQ63"/>
    <mergeCell ref="DNT63:DNU63"/>
    <mergeCell ref="DNX63:DNY63"/>
    <mergeCell ref="DOB63:DOC63"/>
    <mergeCell ref="DMR63:DMS63"/>
    <mergeCell ref="DMV63:DMW63"/>
    <mergeCell ref="DMZ63:DNA63"/>
    <mergeCell ref="DND63:DNE63"/>
    <mergeCell ref="DNH63:DNI63"/>
    <mergeCell ref="DLX63:DLY63"/>
    <mergeCell ref="DMB63:DMC63"/>
    <mergeCell ref="DMF63:DMG63"/>
    <mergeCell ref="DMJ63:DMK63"/>
    <mergeCell ref="DMN63:DMO63"/>
    <mergeCell ref="DLD63:DLE63"/>
    <mergeCell ref="DLH63:DLI63"/>
    <mergeCell ref="DLL63:DLM63"/>
    <mergeCell ref="DLP63:DLQ63"/>
    <mergeCell ref="DLT63:DLU63"/>
    <mergeCell ref="DKJ63:DKK63"/>
    <mergeCell ref="DKN63:DKO63"/>
    <mergeCell ref="DKR63:DKS63"/>
    <mergeCell ref="DKV63:DKW63"/>
    <mergeCell ref="DKZ63:DLA63"/>
    <mergeCell ref="DJP63:DJQ63"/>
    <mergeCell ref="DJT63:DJU63"/>
    <mergeCell ref="DJX63:DJY63"/>
    <mergeCell ref="DKB63:DKC63"/>
    <mergeCell ref="DKF63:DKG63"/>
    <mergeCell ref="DIV63:DIW63"/>
    <mergeCell ref="DIZ63:DJA63"/>
    <mergeCell ref="DJD63:DJE63"/>
    <mergeCell ref="DJH63:DJI63"/>
    <mergeCell ref="DJL63:DJM63"/>
    <mergeCell ref="DIB63:DIC63"/>
    <mergeCell ref="DIF63:DIG63"/>
    <mergeCell ref="DIJ63:DIK63"/>
    <mergeCell ref="DIN63:DIO63"/>
    <mergeCell ref="DIR63:DIS63"/>
    <mergeCell ref="DHH63:DHI63"/>
    <mergeCell ref="DHL63:DHM63"/>
    <mergeCell ref="DHP63:DHQ63"/>
    <mergeCell ref="DHT63:DHU63"/>
    <mergeCell ref="DHX63:DHY63"/>
    <mergeCell ref="DGN63:DGO63"/>
    <mergeCell ref="DGR63:DGS63"/>
    <mergeCell ref="DGV63:DGW63"/>
    <mergeCell ref="DGZ63:DHA63"/>
    <mergeCell ref="DHD63:DHE63"/>
    <mergeCell ref="DFT63:DFU63"/>
    <mergeCell ref="DFX63:DFY63"/>
    <mergeCell ref="DGB63:DGC63"/>
    <mergeCell ref="DGF63:DGG63"/>
    <mergeCell ref="DGJ63:DGK63"/>
    <mergeCell ref="DEZ63:DFA63"/>
    <mergeCell ref="DFD63:DFE63"/>
    <mergeCell ref="DFH63:DFI63"/>
    <mergeCell ref="DFL63:DFM63"/>
    <mergeCell ref="DFP63:DFQ63"/>
    <mergeCell ref="DEF63:DEG63"/>
    <mergeCell ref="DEJ63:DEK63"/>
    <mergeCell ref="DEN63:DEO63"/>
    <mergeCell ref="DER63:DES63"/>
    <mergeCell ref="DEV63:DEW63"/>
    <mergeCell ref="DDL63:DDM63"/>
    <mergeCell ref="DDP63:DDQ63"/>
    <mergeCell ref="DDT63:DDU63"/>
    <mergeCell ref="DDX63:DDY63"/>
    <mergeCell ref="DEB63:DEC63"/>
    <mergeCell ref="DCR63:DCS63"/>
    <mergeCell ref="DCV63:DCW63"/>
    <mergeCell ref="DCZ63:DDA63"/>
    <mergeCell ref="DDD63:DDE63"/>
    <mergeCell ref="DDH63:DDI63"/>
    <mergeCell ref="DBX63:DBY63"/>
    <mergeCell ref="DCB63:DCC63"/>
    <mergeCell ref="DCF63:DCG63"/>
    <mergeCell ref="DCJ63:DCK63"/>
    <mergeCell ref="DCN63:DCO63"/>
    <mergeCell ref="DBD63:DBE63"/>
    <mergeCell ref="DBH63:DBI63"/>
    <mergeCell ref="DBL63:DBM63"/>
    <mergeCell ref="DBP63:DBQ63"/>
    <mergeCell ref="DBT63:DBU63"/>
    <mergeCell ref="DAJ63:DAK63"/>
    <mergeCell ref="DAN63:DAO63"/>
    <mergeCell ref="DAR63:DAS63"/>
    <mergeCell ref="DAV63:DAW63"/>
    <mergeCell ref="DAZ63:DBA63"/>
    <mergeCell ref="CZP63:CZQ63"/>
    <mergeCell ref="CZT63:CZU63"/>
    <mergeCell ref="CZX63:CZY63"/>
    <mergeCell ref="DAB63:DAC63"/>
    <mergeCell ref="DAF63:DAG63"/>
    <mergeCell ref="CYV63:CYW63"/>
    <mergeCell ref="CYZ63:CZA63"/>
    <mergeCell ref="CZD63:CZE63"/>
    <mergeCell ref="CZH63:CZI63"/>
    <mergeCell ref="CZL63:CZM63"/>
    <mergeCell ref="CYB63:CYC63"/>
    <mergeCell ref="CYF63:CYG63"/>
    <mergeCell ref="CYJ63:CYK63"/>
    <mergeCell ref="CYN63:CYO63"/>
    <mergeCell ref="CYR63:CYS63"/>
    <mergeCell ref="CXH63:CXI63"/>
    <mergeCell ref="CXL63:CXM63"/>
    <mergeCell ref="CXP63:CXQ63"/>
    <mergeCell ref="CXT63:CXU63"/>
    <mergeCell ref="CXX63:CXY63"/>
    <mergeCell ref="CWN63:CWO63"/>
    <mergeCell ref="CWR63:CWS63"/>
    <mergeCell ref="CWV63:CWW63"/>
    <mergeCell ref="CWZ63:CXA63"/>
    <mergeCell ref="CXD63:CXE63"/>
    <mergeCell ref="CVT63:CVU63"/>
    <mergeCell ref="CVX63:CVY63"/>
    <mergeCell ref="CWB63:CWC63"/>
    <mergeCell ref="CWF63:CWG63"/>
    <mergeCell ref="CWJ63:CWK63"/>
    <mergeCell ref="CUZ63:CVA63"/>
    <mergeCell ref="CVD63:CVE63"/>
    <mergeCell ref="CVH63:CVI63"/>
    <mergeCell ref="CVL63:CVM63"/>
    <mergeCell ref="CVP63:CVQ63"/>
    <mergeCell ref="CUF63:CUG63"/>
    <mergeCell ref="CUJ63:CUK63"/>
    <mergeCell ref="CUN63:CUO63"/>
    <mergeCell ref="CUR63:CUS63"/>
    <mergeCell ref="CUV63:CUW63"/>
    <mergeCell ref="CTL63:CTM63"/>
    <mergeCell ref="CTP63:CTQ63"/>
    <mergeCell ref="CTT63:CTU63"/>
    <mergeCell ref="CTX63:CTY63"/>
    <mergeCell ref="CUB63:CUC63"/>
    <mergeCell ref="CSR63:CSS63"/>
    <mergeCell ref="CSV63:CSW63"/>
    <mergeCell ref="CSZ63:CTA63"/>
    <mergeCell ref="CTD63:CTE63"/>
    <mergeCell ref="CTH63:CTI63"/>
    <mergeCell ref="CRX63:CRY63"/>
    <mergeCell ref="CSB63:CSC63"/>
    <mergeCell ref="CSF63:CSG63"/>
    <mergeCell ref="CSJ63:CSK63"/>
    <mergeCell ref="CSN63:CSO63"/>
    <mergeCell ref="CRD63:CRE63"/>
    <mergeCell ref="CRH63:CRI63"/>
    <mergeCell ref="CRL63:CRM63"/>
    <mergeCell ref="CRP63:CRQ63"/>
    <mergeCell ref="CRT63:CRU63"/>
    <mergeCell ref="CQJ63:CQK63"/>
    <mergeCell ref="CQN63:CQO63"/>
    <mergeCell ref="CQR63:CQS63"/>
    <mergeCell ref="CQV63:CQW63"/>
    <mergeCell ref="CQZ63:CRA63"/>
    <mergeCell ref="CPP63:CPQ63"/>
    <mergeCell ref="CPT63:CPU63"/>
    <mergeCell ref="CPX63:CPY63"/>
    <mergeCell ref="CQB63:CQC63"/>
    <mergeCell ref="CQF63:CQG63"/>
    <mergeCell ref="COV63:COW63"/>
    <mergeCell ref="COZ63:CPA63"/>
    <mergeCell ref="CPD63:CPE63"/>
    <mergeCell ref="CPH63:CPI63"/>
    <mergeCell ref="CPL63:CPM63"/>
    <mergeCell ref="COB63:COC63"/>
    <mergeCell ref="COF63:COG63"/>
    <mergeCell ref="COJ63:COK63"/>
    <mergeCell ref="CON63:COO63"/>
    <mergeCell ref="COR63:COS63"/>
    <mergeCell ref="CNH63:CNI63"/>
    <mergeCell ref="CNL63:CNM63"/>
    <mergeCell ref="CNP63:CNQ63"/>
    <mergeCell ref="CNT63:CNU63"/>
    <mergeCell ref="CNX63:CNY63"/>
    <mergeCell ref="CMN63:CMO63"/>
    <mergeCell ref="CMR63:CMS63"/>
    <mergeCell ref="CMV63:CMW63"/>
    <mergeCell ref="CMZ63:CNA63"/>
    <mergeCell ref="CND63:CNE63"/>
    <mergeCell ref="CLT63:CLU63"/>
    <mergeCell ref="CLX63:CLY63"/>
    <mergeCell ref="CMB63:CMC63"/>
    <mergeCell ref="CMF63:CMG63"/>
    <mergeCell ref="CMJ63:CMK63"/>
    <mergeCell ref="CKZ63:CLA63"/>
    <mergeCell ref="CLD63:CLE63"/>
    <mergeCell ref="CLH63:CLI63"/>
    <mergeCell ref="CLL63:CLM63"/>
    <mergeCell ref="CLP63:CLQ63"/>
    <mergeCell ref="CKF63:CKG63"/>
    <mergeCell ref="CKJ63:CKK63"/>
    <mergeCell ref="CKN63:CKO63"/>
    <mergeCell ref="CKR63:CKS63"/>
    <mergeCell ref="CKV63:CKW63"/>
    <mergeCell ref="CJL63:CJM63"/>
    <mergeCell ref="CJP63:CJQ63"/>
    <mergeCell ref="CJT63:CJU63"/>
    <mergeCell ref="CJX63:CJY63"/>
    <mergeCell ref="CKB63:CKC63"/>
    <mergeCell ref="CIR63:CIS63"/>
    <mergeCell ref="CIV63:CIW63"/>
    <mergeCell ref="CIZ63:CJA63"/>
    <mergeCell ref="CJD63:CJE63"/>
    <mergeCell ref="CJH63:CJI63"/>
    <mergeCell ref="CHX63:CHY63"/>
    <mergeCell ref="CIB63:CIC63"/>
    <mergeCell ref="CIF63:CIG63"/>
    <mergeCell ref="CIJ63:CIK63"/>
    <mergeCell ref="CIN63:CIO63"/>
    <mergeCell ref="CHD63:CHE63"/>
    <mergeCell ref="CHH63:CHI63"/>
    <mergeCell ref="CHL63:CHM63"/>
    <mergeCell ref="CHP63:CHQ63"/>
    <mergeCell ref="CHT63:CHU63"/>
    <mergeCell ref="CGJ63:CGK63"/>
    <mergeCell ref="CGN63:CGO63"/>
    <mergeCell ref="CGR63:CGS63"/>
    <mergeCell ref="CGV63:CGW63"/>
    <mergeCell ref="CGZ63:CHA63"/>
    <mergeCell ref="CFP63:CFQ63"/>
    <mergeCell ref="CFT63:CFU63"/>
    <mergeCell ref="CFX63:CFY63"/>
    <mergeCell ref="CGB63:CGC63"/>
    <mergeCell ref="CGF63:CGG63"/>
    <mergeCell ref="CEV63:CEW63"/>
    <mergeCell ref="CEZ63:CFA63"/>
    <mergeCell ref="CFD63:CFE63"/>
    <mergeCell ref="CFH63:CFI63"/>
    <mergeCell ref="CFL63:CFM63"/>
    <mergeCell ref="CEB63:CEC63"/>
    <mergeCell ref="CEF63:CEG63"/>
    <mergeCell ref="CEJ63:CEK63"/>
    <mergeCell ref="CEN63:CEO63"/>
    <mergeCell ref="CER63:CES63"/>
    <mergeCell ref="CDH63:CDI63"/>
    <mergeCell ref="CDL63:CDM63"/>
    <mergeCell ref="CDP63:CDQ63"/>
    <mergeCell ref="CDT63:CDU63"/>
    <mergeCell ref="CDX63:CDY63"/>
    <mergeCell ref="CCN63:CCO63"/>
    <mergeCell ref="CCR63:CCS63"/>
    <mergeCell ref="CCV63:CCW63"/>
    <mergeCell ref="CCZ63:CDA63"/>
    <mergeCell ref="CDD63:CDE63"/>
    <mergeCell ref="CBT63:CBU63"/>
    <mergeCell ref="CBX63:CBY63"/>
    <mergeCell ref="CCB63:CCC63"/>
    <mergeCell ref="CCF63:CCG63"/>
    <mergeCell ref="CCJ63:CCK63"/>
    <mergeCell ref="CAZ63:CBA63"/>
    <mergeCell ref="CBD63:CBE63"/>
    <mergeCell ref="CBH63:CBI63"/>
    <mergeCell ref="CBL63:CBM63"/>
    <mergeCell ref="CBP63:CBQ63"/>
    <mergeCell ref="CAF63:CAG63"/>
    <mergeCell ref="CAJ63:CAK63"/>
    <mergeCell ref="CAN63:CAO63"/>
    <mergeCell ref="CAR63:CAS63"/>
    <mergeCell ref="CAV63:CAW63"/>
    <mergeCell ref="BZL63:BZM63"/>
    <mergeCell ref="BZP63:BZQ63"/>
    <mergeCell ref="BZT63:BZU63"/>
    <mergeCell ref="BZX63:BZY63"/>
    <mergeCell ref="CAB63:CAC63"/>
    <mergeCell ref="BYR63:BYS63"/>
    <mergeCell ref="BYV63:BYW63"/>
    <mergeCell ref="BYZ63:BZA63"/>
    <mergeCell ref="BZD63:BZE63"/>
    <mergeCell ref="BZH63:BZI63"/>
    <mergeCell ref="BXX63:BXY63"/>
    <mergeCell ref="BYB63:BYC63"/>
    <mergeCell ref="BYF63:BYG63"/>
    <mergeCell ref="BYJ63:BYK63"/>
    <mergeCell ref="BYN63:BYO63"/>
    <mergeCell ref="BXD63:BXE63"/>
    <mergeCell ref="BXH63:BXI63"/>
    <mergeCell ref="BXL63:BXM63"/>
    <mergeCell ref="BXP63:BXQ63"/>
    <mergeCell ref="BXT63:BXU63"/>
    <mergeCell ref="BWJ63:BWK63"/>
    <mergeCell ref="BWN63:BWO63"/>
    <mergeCell ref="BWR63:BWS63"/>
    <mergeCell ref="BWV63:BWW63"/>
    <mergeCell ref="BWZ63:BXA63"/>
    <mergeCell ref="BVP63:BVQ63"/>
    <mergeCell ref="BVT63:BVU63"/>
    <mergeCell ref="BVX63:BVY63"/>
    <mergeCell ref="BWB63:BWC63"/>
    <mergeCell ref="BWF63:BWG63"/>
    <mergeCell ref="BUV63:BUW63"/>
    <mergeCell ref="BUZ63:BVA63"/>
    <mergeCell ref="BVD63:BVE63"/>
    <mergeCell ref="BVH63:BVI63"/>
    <mergeCell ref="BVL63:BVM63"/>
    <mergeCell ref="BUB63:BUC63"/>
    <mergeCell ref="BUF63:BUG63"/>
    <mergeCell ref="BUJ63:BUK63"/>
    <mergeCell ref="BUN63:BUO63"/>
    <mergeCell ref="BUR63:BUS63"/>
    <mergeCell ref="BTH63:BTI63"/>
    <mergeCell ref="BTL63:BTM63"/>
    <mergeCell ref="BTP63:BTQ63"/>
    <mergeCell ref="BTT63:BTU63"/>
    <mergeCell ref="BTX63:BTY63"/>
    <mergeCell ref="BSN63:BSO63"/>
    <mergeCell ref="BSR63:BSS63"/>
    <mergeCell ref="BSV63:BSW63"/>
    <mergeCell ref="BSZ63:BTA63"/>
    <mergeCell ref="BTD63:BTE63"/>
    <mergeCell ref="BRT63:BRU63"/>
    <mergeCell ref="BRX63:BRY63"/>
    <mergeCell ref="BSB63:BSC63"/>
    <mergeCell ref="BSF63:BSG63"/>
    <mergeCell ref="BSJ63:BSK63"/>
    <mergeCell ref="BQZ63:BRA63"/>
    <mergeCell ref="BRD63:BRE63"/>
    <mergeCell ref="BRH63:BRI63"/>
    <mergeCell ref="BRL63:BRM63"/>
    <mergeCell ref="BRP63:BRQ63"/>
    <mergeCell ref="BQF63:BQG63"/>
    <mergeCell ref="BQJ63:BQK63"/>
    <mergeCell ref="BQN63:BQO63"/>
    <mergeCell ref="BQR63:BQS63"/>
    <mergeCell ref="BQV63:BQW63"/>
    <mergeCell ref="BPL63:BPM63"/>
    <mergeCell ref="BPP63:BPQ63"/>
    <mergeCell ref="BPT63:BPU63"/>
    <mergeCell ref="BPX63:BPY63"/>
    <mergeCell ref="BQB63:BQC63"/>
    <mergeCell ref="BOR63:BOS63"/>
    <mergeCell ref="BOV63:BOW63"/>
    <mergeCell ref="BOZ63:BPA63"/>
    <mergeCell ref="BPD63:BPE63"/>
    <mergeCell ref="BPH63:BPI63"/>
    <mergeCell ref="BNX63:BNY63"/>
    <mergeCell ref="BOB63:BOC63"/>
    <mergeCell ref="BOF63:BOG63"/>
    <mergeCell ref="BOJ63:BOK63"/>
    <mergeCell ref="BON63:BOO63"/>
    <mergeCell ref="BND63:BNE63"/>
    <mergeCell ref="BNH63:BNI63"/>
    <mergeCell ref="BNL63:BNM63"/>
    <mergeCell ref="BNP63:BNQ63"/>
    <mergeCell ref="BNT63:BNU63"/>
    <mergeCell ref="BMJ63:BMK63"/>
    <mergeCell ref="BMN63:BMO63"/>
    <mergeCell ref="BMR63:BMS63"/>
    <mergeCell ref="BMV63:BMW63"/>
    <mergeCell ref="BMZ63:BNA63"/>
    <mergeCell ref="BLP63:BLQ63"/>
    <mergeCell ref="BLT63:BLU63"/>
    <mergeCell ref="BLX63:BLY63"/>
    <mergeCell ref="BMB63:BMC63"/>
    <mergeCell ref="BMF63:BMG63"/>
    <mergeCell ref="BKV63:BKW63"/>
    <mergeCell ref="BKZ63:BLA63"/>
    <mergeCell ref="BLD63:BLE63"/>
    <mergeCell ref="BLH63:BLI63"/>
    <mergeCell ref="BLL63:BLM63"/>
    <mergeCell ref="BKB63:BKC63"/>
    <mergeCell ref="BKF63:BKG63"/>
    <mergeCell ref="BKJ63:BKK63"/>
    <mergeCell ref="BKN63:BKO63"/>
    <mergeCell ref="BKR63:BKS63"/>
    <mergeCell ref="BJH63:BJI63"/>
    <mergeCell ref="BJL63:BJM63"/>
    <mergeCell ref="BJP63:BJQ63"/>
    <mergeCell ref="BJT63:BJU63"/>
    <mergeCell ref="BJX63:BJY63"/>
    <mergeCell ref="BIN63:BIO63"/>
    <mergeCell ref="BIR63:BIS63"/>
    <mergeCell ref="BIV63:BIW63"/>
    <mergeCell ref="BIZ63:BJA63"/>
    <mergeCell ref="BJD63:BJE63"/>
    <mergeCell ref="BHT63:BHU63"/>
    <mergeCell ref="BHX63:BHY63"/>
    <mergeCell ref="BIB63:BIC63"/>
    <mergeCell ref="BIF63:BIG63"/>
    <mergeCell ref="BIJ63:BIK63"/>
    <mergeCell ref="BGZ63:BHA63"/>
    <mergeCell ref="BHD63:BHE63"/>
    <mergeCell ref="BHH63:BHI63"/>
    <mergeCell ref="BHL63:BHM63"/>
    <mergeCell ref="BHP63:BHQ63"/>
    <mergeCell ref="BGF63:BGG63"/>
    <mergeCell ref="BGJ63:BGK63"/>
    <mergeCell ref="BGN63:BGO63"/>
    <mergeCell ref="BGR63:BGS63"/>
    <mergeCell ref="BGV63:BGW63"/>
    <mergeCell ref="BFL63:BFM63"/>
    <mergeCell ref="BFP63:BFQ63"/>
    <mergeCell ref="BFT63:BFU63"/>
    <mergeCell ref="BFX63:BFY63"/>
    <mergeCell ref="BGB63:BGC63"/>
    <mergeCell ref="BER63:BES63"/>
    <mergeCell ref="BEV63:BEW63"/>
    <mergeCell ref="BEZ63:BFA63"/>
    <mergeCell ref="BFD63:BFE63"/>
    <mergeCell ref="BFH63:BFI63"/>
    <mergeCell ref="BDX63:BDY63"/>
    <mergeCell ref="BEB63:BEC63"/>
    <mergeCell ref="BEF63:BEG63"/>
    <mergeCell ref="BEJ63:BEK63"/>
    <mergeCell ref="BEN63:BEO63"/>
    <mergeCell ref="BDD63:BDE63"/>
    <mergeCell ref="BDH63:BDI63"/>
    <mergeCell ref="BDL63:BDM63"/>
    <mergeCell ref="BDP63:BDQ63"/>
    <mergeCell ref="BDT63:BDU63"/>
    <mergeCell ref="BCJ63:BCK63"/>
    <mergeCell ref="BCN63:BCO63"/>
    <mergeCell ref="BCR63:BCS63"/>
    <mergeCell ref="BCV63:BCW63"/>
    <mergeCell ref="BCZ63:BDA63"/>
    <mergeCell ref="BBP63:BBQ63"/>
    <mergeCell ref="BBT63:BBU63"/>
    <mergeCell ref="BBX63:BBY63"/>
    <mergeCell ref="BCB63:BCC63"/>
    <mergeCell ref="BCF63:BCG63"/>
    <mergeCell ref="BAV63:BAW63"/>
    <mergeCell ref="BAZ63:BBA63"/>
    <mergeCell ref="BBD63:BBE63"/>
    <mergeCell ref="BBH63:BBI63"/>
    <mergeCell ref="BBL63:BBM63"/>
    <mergeCell ref="BAB63:BAC63"/>
    <mergeCell ref="BAF63:BAG63"/>
    <mergeCell ref="BAJ63:BAK63"/>
    <mergeCell ref="BAN63:BAO63"/>
    <mergeCell ref="BAR63:BAS63"/>
    <mergeCell ref="AZH63:AZI63"/>
    <mergeCell ref="AZL63:AZM63"/>
    <mergeCell ref="AZP63:AZQ63"/>
    <mergeCell ref="AZT63:AZU63"/>
    <mergeCell ref="AZX63:AZY63"/>
    <mergeCell ref="AYN63:AYO63"/>
    <mergeCell ref="AYR63:AYS63"/>
    <mergeCell ref="AYV63:AYW63"/>
    <mergeCell ref="AYZ63:AZA63"/>
    <mergeCell ref="AZD63:AZE63"/>
    <mergeCell ref="AXT63:AXU63"/>
    <mergeCell ref="AXX63:AXY63"/>
    <mergeCell ref="AYB63:AYC63"/>
    <mergeCell ref="AYF63:AYG63"/>
    <mergeCell ref="AYJ63:AYK63"/>
    <mergeCell ref="AWZ63:AXA63"/>
    <mergeCell ref="AXD63:AXE63"/>
    <mergeCell ref="AXH63:AXI63"/>
    <mergeCell ref="AXL63:AXM63"/>
    <mergeCell ref="AXP63:AXQ63"/>
    <mergeCell ref="AWF63:AWG63"/>
    <mergeCell ref="AWJ63:AWK63"/>
    <mergeCell ref="AWN63:AWO63"/>
    <mergeCell ref="AWR63:AWS63"/>
    <mergeCell ref="AWV63:AWW63"/>
    <mergeCell ref="AVL63:AVM63"/>
    <mergeCell ref="AVP63:AVQ63"/>
    <mergeCell ref="AVT63:AVU63"/>
    <mergeCell ref="AVX63:AVY63"/>
    <mergeCell ref="AWB63:AWC63"/>
    <mergeCell ref="AUR63:AUS63"/>
    <mergeCell ref="AUV63:AUW63"/>
    <mergeCell ref="AUZ63:AVA63"/>
    <mergeCell ref="AVD63:AVE63"/>
    <mergeCell ref="AVH63:AVI63"/>
    <mergeCell ref="ATX63:ATY63"/>
    <mergeCell ref="AUB63:AUC63"/>
    <mergeCell ref="AUF63:AUG63"/>
    <mergeCell ref="AUJ63:AUK63"/>
    <mergeCell ref="AUN63:AUO63"/>
    <mergeCell ref="ATD63:ATE63"/>
    <mergeCell ref="ATH63:ATI63"/>
    <mergeCell ref="ATL63:ATM63"/>
    <mergeCell ref="ATP63:ATQ63"/>
    <mergeCell ref="ATT63:ATU63"/>
    <mergeCell ref="ASJ63:ASK63"/>
    <mergeCell ref="ASN63:ASO63"/>
    <mergeCell ref="ASR63:ASS63"/>
    <mergeCell ref="ASV63:ASW63"/>
    <mergeCell ref="ASZ63:ATA63"/>
    <mergeCell ref="ARP63:ARQ63"/>
    <mergeCell ref="ART63:ARU63"/>
    <mergeCell ref="ARX63:ARY63"/>
    <mergeCell ref="ASB63:ASC63"/>
    <mergeCell ref="ASF63:ASG63"/>
    <mergeCell ref="AQV63:AQW63"/>
    <mergeCell ref="AQZ63:ARA63"/>
    <mergeCell ref="ARD63:ARE63"/>
    <mergeCell ref="ARH63:ARI63"/>
    <mergeCell ref="ARL63:ARM63"/>
    <mergeCell ref="AQB63:AQC63"/>
    <mergeCell ref="AQF63:AQG63"/>
    <mergeCell ref="AQJ63:AQK63"/>
    <mergeCell ref="AQN63:AQO63"/>
    <mergeCell ref="AQR63:AQS63"/>
    <mergeCell ref="APH63:API63"/>
    <mergeCell ref="APL63:APM63"/>
    <mergeCell ref="APP63:APQ63"/>
    <mergeCell ref="APT63:APU63"/>
    <mergeCell ref="APX63:APY63"/>
    <mergeCell ref="AON63:AOO63"/>
    <mergeCell ref="AOR63:AOS63"/>
    <mergeCell ref="AOV63:AOW63"/>
    <mergeCell ref="AOZ63:APA63"/>
    <mergeCell ref="APD63:APE63"/>
    <mergeCell ref="ANT63:ANU63"/>
    <mergeCell ref="ANX63:ANY63"/>
    <mergeCell ref="AOB63:AOC63"/>
    <mergeCell ref="AOF63:AOG63"/>
    <mergeCell ref="AOJ63:AOK63"/>
    <mergeCell ref="AMZ63:ANA63"/>
    <mergeCell ref="AND63:ANE63"/>
    <mergeCell ref="ANH63:ANI63"/>
    <mergeCell ref="ANL63:ANM63"/>
    <mergeCell ref="ANP63:ANQ63"/>
    <mergeCell ref="AMF63:AMG63"/>
    <mergeCell ref="AMJ63:AMK63"/>
    <mergeCell ref="AMN63:AMO63"/>
    <mergeCell ref="AMR63:AMS63"/>
    <mergeCell ref="AMV63:AMW63"/>
    <mergeCell ref="ALL63:ALM63"/>
    <mergeCell ref="ALP63:ALQ63"/>
    <mergeCell ref="ALT63:ALU63"/>
    <mergeCell ref="ALX63:ALY63"/>
    <mergeCell ref="AMB63:AMC63"/>
    <mergeCell ref="AKR63:AKS63"/>
    <mergeCell ref="AKV63:AKW63"/>
    <mergeCell ref="AKZ63:ALA63"/>
    <mergeCell ref="ALD63:ALE63"/>
    <mergeCell ref="ALH63:ALI63"/>
    <mergeCell ref="AJX63:AJY63"/>
    <mergeCell ref="AKB63:AKC63"/>
    <mergeCell ref="AKF63:AKG63"/>
    <mergeCell ref="AKJ63:AKK63"/>
    <mergeCell ref="AKN63:AKO63"/>
    <mergeCell ref="AJD63:AJE63"/>
    <mergeCell ref="AJH63:AJI63"/>
    <mergeCell ref="AJL63:AJM63"/>
    <mergeCell ref="AJP63:AJQ63"/>
    <mergeCell ref="AJT63:AJU63"/>
    <mergeCell ref="AIJ63:AIK63"/>
    <mergeCell ref="AIN63:AIO63"/>
    <mergeCell ref="AIR63:AIS63"/>
    <mergeCell ref="AIV63:AIW63"/>
    <mergeCell ref="AIZ63:AJA63"/>
    <mergeCell ref="AHP63:AHQ63"/>
    <mergeCell ref="AHT63:AHU63"/>
    <mergeCell ref="AHX63:AHY63"/>
    <mergeCell ref="AIB63:AIC63"/>
    <mergeCell ref="AIF63:AIG63"/>
    <mergeCell ref="AGV63:AGW63"/>
    <mergeCell ref="AGZ63:AHA63"/>
    <mergeCell ref="AHD63:AHE63"/>
    <mergeCell ref="AHH63:AHI63"/>
    <mergeCell ref="AHL63:AHM63"/>
    <mergeCell ref="AGB63:AGC63"/>
    <mergeCell ref="AGF63:AGG63"/>
    <mergeCell ref="AGJ63:AGK63"/>
    <mergeCell ref="AGN63:AGO63"/>
    <mergeCell ref="AGR63:AGS63"/>
    <mergeCell ref="AFH63:AFI63"/>
    <mergeCell ref="AFL63:AFM63"/>
    <mergeCell ref="AFP63:AFQ63"/>
    <mergeCell ref="AFT63:AFU63"/>
    <mergeCell ref="AFX63:AFY63"/>
    <mergeCell ref="AEN63:AEO63"/>
    <mergeCell ref="AER63:AES63"/>
    <mergeCell ref="AEV63:AEW63"/>
    <mergeCell ref="AEZ63:AFA63"/>
    <mergeCell ref="AFD63:AFE63"/>
    <mergeCell ref="ADT63:ADU63"/>
    <mergeCell ref="ADX63:ADY63"/>
    <mergeCell ref="AEB63:AEC63"/>
    <mergeCell ref="AEF63:AEG63"/>
    <mergeCell ref="AEJ63:AEK63"/>
    <mergeCell ref="ACZ63:ADA63"/>
    <mergeCell ref="ADD63:ADE63"/>
    <mergeCell ref="ADH63:ADI63"/>
    <mergeCell ref="ADL63:ADM63"/>
    <mergeCell ref="ADP63:ADQ63"/>
    <mergeCell ref="ACF63:ACG63"/>
    <mergeCell ref="ACJ63:ACK63"/>
    <mergeCell ref="ACN63:ACO63"/>
    <mergeCell ref="ACR63:ACS63"/>
    <mergeCell ref="ACV63:ACW63"/>
    <mergeCell ref="ABL63:ABM63"/>
    <mergeCell ref="ABP63:ABQ63"/>
    <mergeCell ref="ABT63:ABU63"/>
    <mergeCell ref="ABX63:ABY63"/>
    <mergeCell ref="ACB63:ACC63"/>
    <mergeCell ref="AAR63:AAS63"/>
    <mergeCell ref="AAV63:AAW63"/>
    <mergeCell ref="AAZ63:ABA63"/>
    <mergeCell ref="ABD63:ABE63"/>
    <mergeCell ref="ABH63:ABI63"/>
    <mergeCell ref="ZX63:ZY63"/>
    <mergeCell ref="AAB63:AAC63"/>
    <mergeCell ref="AAF63:AAG63"/>
    <mergeCell ref="AAJ63:AAK63"/>
    <mergeCell ref="AAN63:AAO63"/>
    <mergeCell ref="ZD63:ZE63"/>
    <mergeCell ref="ZH63:ZI63"/>
    <mergeCell ref="ZL63:ZM63"/>
    <mergeCell ref="ZP63:ZQ63"/>
    <mergeCell ref="ZT63:ZU63"/>
    <mergeCell ref="YJ63:YK63"/>
    <mergeCell ref="YN63:YO63"/>
    <mergeCell ref="YR63:YS63"/>
    <mergeCell ref="YV63:YW63"/>
    <mergeCell ref="YZ63:ZA63"/>
    <mergeCell ref="XP63:XQ63"/>
    <mergeCell ref="XT63:XU63"/>
    <mergeCell ref="XX63:XY63"/>
    <mergeCell ref="YB63:YC63"/>
    <mergeCell ref="YF63:YG63"/>
    <mergeCell ref="WV63:WW63"/>
    <mergeCell ref="WZ63:XA63"/>
    <mergeCell ref="XD63:XE63"/>
    <mergeCell ref="XH63:XI63"/>
    <mergeCell ref="XL63:XM63"/>
    <mergeCell ref="WB63:WC63"/>
    <mergeCell ref="WF63:WG63"/>
    <mergeCell ref="WJ63:WK63"/>
    <mergeCell ref="WN63:WO63"/>
    <mergeCell ref="WR63:WS63"/>
    <mergeCell ref="VH63:VI63"/>
    <mergeCell ref="VL63:VM63"/>
    <mergeCell ref="VP63:VQ63"/>
    <mergeCell ref="VT63:VU63"/>
    <mergeCell ref="VX63:VY63"/>
    <mergeCell ref="UN63:UO63"/>
    <mergeCell ref="UR63:US63"/>
    <mergeCell ref="UV63:UW63"/>
    <mergeCell ref="UZ63:VA63"/>
    <mergeCell ref="VD63:VE63"/>
    <mergeCell ref="TT63:TU63"/>
    <mergeCell ref="TX63:TY63"/>
    <mergeCell ref="UB63:UC63"/>
    <mergeCell ref="UF63:UG63"/>
    <mergeCell ref="UJ63:UK63"/>
    <mergeCell ref="SZ63:TA63"/>
    <mergeCell ref="TD63:TE63"/>
    <mergeCell ref="TH63:TI63"/>
    <mergeCell ref="TL63:TM63"/>
    <mergeCell ref="TP63:TQ63"/>
    <mergeCell ref="SF63:SG63"/>
    <mergeCell ref="SJ63:SK63"/>
    <mergeCell ref="SN63:SO63"/>
    <mergeCell ref="SR63:SS63"/>
    <mergeCell ref="SV63:SW63"/>
    <mergeCell ref="RL63:RM63"/>
    <mergeCell ref="RP63:RQ63"/>
    <mergeCell ref="RT63:RU63"/>
    <mergeCell ref="RX63:RY63"/>
    <mergeCell ref="SB63:SC63"/>
    <mergeCell ref="QR63:QS63"/>
    <mergeCell ref="QV63:QW63"/>
    <mergeCell ref="QZ63:RA63"/>
    <mergeCell ref="RD63:RE63"/>
    <mergeCell ref="RH63:RI63"/>
    <mergeCell ref="PX63:PY63"/>
    <mergeCell ref="QB63:QC63"/>
    <mergeCell ref="QF63:QG63"/>
    <mergeCell ref="QJ63:QK63"/>
    <mergeCell ref="QN63:QO63"/>
    <mergeCell ref="PD63:PE63"/>
    <mergeCell ref="PH63:PI63"/>
    <mergeCell ref="PL63:PM63"/>
    <mergeCell ref="PP63:PQ63"/>
    <mergeCell ref="PT63:PU63"/>
    <mergeCell ref="OJ63:OK63"/>
    <mergeCell ref="ON63:OO63"/>
    <mergeCell ref="OR63:OS63"/>
    <mergeCell ref="OV63:OW63"/>
    <mergeCell ref="OZ63:PA63"/>
    <mergeCell ref="NP63:NQ63"/>
    <mergeCell ref="NT63:NU63"/>
    <mergeCell ref="NX63:NY63"/>
    <mergeCell ref="OB63:OC63"/>
    <mergeCell ref="OF63:OG63"/>
    <mergeCell ref="MV63:MW63"/>
    <mergeCell ref="MZ63:NA63"/>
    <mergeCell ref="ND63:NE63"/>
    <mergeCell ref="NH63:NI63"/>
    <mergeCell ref="NL63:NM63"/>
    <mergeCell ref="MB63:MC63"/>
    <mergeCell ref="MF63:MG63"/>
    <mergeCell ref="MJ63:MK63"/>
    <mergeCell ref="MN63:MO63"/>
    <mergeCell ref="MR63:MS63"/>
    <mergeCell ref="LH63:LI63"/>
    <mergeCell ref="LL63:LM63"/>
    <mergeCell ref="LP63:LQ63"/>
    <mergeCell ref="LT63:LU63"/>
    <mergeCell ref="LX63:LY63"/>
    <mergeCell ref="KN63:KO63"/>
    <mergeCell ref="KR63:KS63"/>
    <mergeCell ref="KV63:KW63"/>
    <mergeCell ref="KZ63:LA63"/>
    <mergeCell ref="LD63:LE63"/>
    <mergeCell ref="JT63:JU63"/>
    <mergeCell ref="JX63:JY63"/>
    <mergeCell ref="KB63:KC63"/>
    <mergeCell ref="KF63:KG63"/>
    <mergeCell ref="KJ63:KK63"/>
    <mergeCell ref="IZ63:JA63"/>
    <mergeCell ref="JD63:JE63"/>
    <mergeCell ref="JH63:JI63"/>
    <mergeCell ref="JL63:JM63"/>
    <mergeCell ref="JP63:JQ63"/>
    <mergeCell ref="IF63:IG63"/>
    <mergeCell ref="IJ63:IK63"/>
    <mergeCell ref="IN63:IO63"/>
    <mergeCell ref="IR63:IS63"/>
    <mergeCell ref="IV63:IW63"/>
    <mergeCell ref="HL63:HM63"/>
    <mergeCell ref="HP63:HQ63"/>
    <mergeCell ref="HT63:HU63"/>
    <mergeCell ref="HX63:HY63"/>
    <mergeCell ref="IB63:IC63"/>
    <mergeCell ref="GR63:GS63"/>
    <mergeCell ref="GV63:GW63"/>
    <mergeCell ref="GZ63:HA63"/>
    <mergeCell ref="HD63:HE63"/>
    <mergeCell ref="HH63:HI63"/>
    <mergeCell ref="FX63:FY63"/>
    <mergeCell ref="GB63:GC63"/>
    <mergeCell ref="GF63:GG63"/>
    <mergeCell ref="GJ63:GK63"/>
    <mergeCell ref="GN63:GO63"/>
    <mergeCell ref="FD63:FE63"/>
    <mergeCell ref="FH63:FI63"/>
    <mergeCell ref="FL63:FM63"/>
    <mergeCell ref="FP63:FQ63"/>
    <mergeCell ref="FT63:FU63"/>
    <mergeCell ref="EJ63:EK63"/>
    <mergeCell ref="EN63:EO63"/>
    <mergeCell ref="ER63:ES63"/>
    <mergeCell ref="EV63:EW63"/>
    <mergeCell ref="EZ63:FA63"/>
    <mergeCell ref="DP63:DQ63"/>
    <mergeCell ref="DT63:DU63"/>
    <mergeCell ref="DX63:DY63"/>
    <mergeCell ref="EB63:EC63"/>
    <mergeCell ref="EF63:EG63"/>
    <mergeCell ref="CV63:CW63"/>
    <mergeCell ref="CZ63:DA63"/>
    <mergeCell ref="DD63:DE63"/>
    <mergeCell ref="DH63:DI63"/>
    <mergeCell ref="DL63:DM63"/>
    <mergeCell ref="CB63:CC63"/>
    <mergeCell ref="CF63:CG63"/>
    <mergeCell ref="CJ63:CK63"/>
    <mergeCell ref="CN63:CO63"/>
    <mergeCell ref="CR63:CS63"/>
    <mergeCell ref="BH63:BI63"/>
    <mergeCell ref="BL63:BM63"/>
    <mergeCell ref="BP63:BQ63"/>
    <mergeCell ref="BT63:BU63"/>
    <mergeCell ref="BX63:BY63"/>
    <mergeCell ref="A1:D1"/>
    <mergeCell ref="A2:B2"/>
    <mergeCell ref="F2:G2"/>
    <mergeCell ref="H2:I2"/>
    <mergeCell ref="AV63:AW63"/>
    <mergeCell ref="AZ63:BA63"/>
    <mergeCell ref="BD63:BE63"/>
    <mergeCell ref="C3:D3"/>
    <mergeCell ref="C37:D37"/>
    <mergeCell ref="C63:D63"/>
    <mergeCell ref="AL2:AM2"/>
    <mergeCell ref="P2:Q2"/>
    <mergeCell ref="R2:S2"/>
    <mergeCell ref="T2:U2"/>
    <mergeCell ref="V2:W2"/>
    <mergeCell ref="X2:Y2"/>
    <mergeCell ref="Z2:AA2"/>
    <mergeCell ref="AB2:AC2"/>
    <mergeCell ref="AD2:AE2"/>
    <mergeCell ref="AF2:AG2"/>
    <mergeCell ref="AH2:AI2"/>
    <mergeCell ref="AJ2:AK2"/>
    <mergeCell ref="J2:K2"/>
    <mergeCell ref="L2:M2"/>
    <mergeCell ref="N2:O2"/>
    <mergeCell ref="C2:D2"/>
  </mergeCells>
  <pageMargins left="0.75" right="0.75" top="1" bottom="1" header="0" footer="0"/>
  <pageSetup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Conversion</vt:lpstr>
      <vt:lpstr>TABS2TX</vt:lpstr>
      <vt:lpstr>TX2TABS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2020 Taxonomy Connections to 2015 TABS</dc:subject>
  <dc:creator>Carie Mullins;Eberly, Eric A. (MSFC-ES11)</dc:creator>
  <cp:lastModifiedBy>Mckoy, Rochelle Graves (LARC-B713)[eMITS]</cp:lastModifiedBy>
  <dcterms:created xsi:type="dcterms:W3CDTF">2017-11-20T19:49:45Z</dcterms:created>
  <dcterms:modified xsi:type="dcterms:W3CDTF">2025-03-24T14:05:22Z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0x010100753E53FBB3927C4782DEBC00AE1BC87E</vt:lpwstr>
  </property>
</Properties>
</file>